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tyana/Desktop/Семейные старты/Ачинск 2022/"/>
    </mc:Choice>
  </mc:AlternateContent>
  <xr:revisionPtr revIDLastSave="0" documentId="13_ncr:1_{A9E8CBE7-D28E-F148-8B63-46C3775212A3}" xr6:coauthVersionLast="47" xr6:coauthVersionMax="47" xr10:uidLastSave="{00000000-0000-0000-0000-000000000000}"/>
  <bookViews>
    <workbookView xWindow="780" yWindow="1000" windowWidth="27640" windowHeight="15940" activeTab="5" xr2:uid="{D9E650B6-B2C3-0F4A-9912-1EB8814CF067}"/>
  </bookViews>
  <sheets>
    <sheet name="Д " sheetId="6" r:id="rId1"/>
    <sheet name="М" sheetId="7" r:id="rId2"/>
    <sheet name="Д Прыж" sheetId="2" r:id="rId3"/>
    <sheet name="М Прыж" sheetId="3" r:id="rId4"/>
    <sheet name="Д Мяч" sheetId="4" r:id="rId5"/>
    <sheet name="М Мяч" sheetId="5" r:id="rId6"/>
  </sheets>
  <definedNames>
    <definedName name="_xlnm._FilterDatabase" localSheetId="0" hidden="1">'Д '!$A$7:$AI$7</definedName>
    <definedName name="_xlnm._FilterDatabase" localSheetId="4" hidden="1">'Д Мяч'!$A$7:$S$7</definedName>
    <definedName name="_xlnm._FilterDatabase" localSheetId="2" hidden="1">'Д Прыж'!$A$7:$S$7</definedName>
    <definedName name="_xlnm._FilterDatabase" localSheetId="1" hidden="1">М!$A$7:$AI$7</definedName>
    <definedName name="_xlnm._FilterDatabase" localSheetId="5" hidden="1">'М Мяч'!$A$7:$S$7</definedName>
    <definedName name="_xlnm._FilterDatabase" localSheetId="3" hidden="1">'М Прыж'!$A$7:$S$7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5" i="7" l="1"/>
  <c r="Z15" i="7"/>
  <c r="T15" i="7"/>
  <c r="AG14" i="7"/>
  <c r="Z14" i="7"/>
  <c r="T14" i="7"/>
  <c r="AG13" i="7"/>
  <c r="Z13" i="7"/>
  <c r="T13" i="7"/>
  <c r="AG12" i="7"/>
  <c r="Z12" i="7"/>
  <c r="T12" i="7"/>
  <c r="AG11" i="7"/>
  <c r="Z11" i="7"/>
  <c r="T11" i="7"/>
  <c r="AG10" i="7"/>
  <c r="Z10" i="7"/>
  <c r="T10" i="7"/>
  <c r="AG9" i="7"/>
  <c r="Z9" i="7"/>
  <c r="T9" i="7"/>
  <c r="AG8" i="7"/>
  <c r="Z8" i="7"/>
  <c r="T8" i="7"/>
  <c r="AG7" i="7"/>
  <c r="Z7" i="7"/>
  <c r="T7" i="7"/>
  <c r="AG14" i="6"/>
  <c r="Z14" i="6"/>
  <c r="T14" i="6"/>
  <c r="AG13" i="6"/>
  <c r="Z13" i="6"/>
  <c r="T13" i="6"/>
  <c r="AG12" i="6"/>
  <c r="Z12" i="6"/>
  <c r="T12" i="6"/>
  <c r="AG11" i="6"/>
  <c r="Z11" i="6"/>
  <c r="T11" i="6"/>
  <c r="AG10" i="6"/>
  <c r="Z10" i="6"/>
  <c r="T10" i="6"/>
  <c r="AG9" i="6"/>
  <c r="Z9" i="6"/>
  <c r="T9" i="6"/>
  <c r="AG8" i="6"/>
  <c r="Z8" i="6"/>
  <c r="T8" i="6"/>
  <c r="AG7" i="6"/>
  <c r="Z7" i="6"/>
  <c r="T7" i="6"/>
  <c r="Q31" i="5"/>
  <c r="Q28" i="5"/>
  <c r="Q25" i="5"/>
  <c r="Q22" i="5"/>
  <c r="Q19" i="5"/>
  <c r="Q16" i="5"/>
  <c r="Q13" i="5"/>
  <c r="Q10" i="5"/>
  <c r="Q7" i="5"/>
  <c r="Q28" i="4"/>
  <c r="Q25" i="4"/>
  <c r="Q22" i="4"/>
  <c r="Q19" i="4"/>
  <c r="Q16" i="4"/>
  <c r="Q13" i="4"/>
  <c r="Q10" i="4"/>
  <c r="Q7" i="4"/>
  <c r="Q31" i="3"/>
  <c r="Q28" i="3"/>
  <c r="Q25" i="3"/>
  <c r="Q22" i="3"/>
  <c r="Q19" i="3"/>
  <c r="Q16" i="3"/>
  <c r="Q13" i="3"/>
  <c r="Q10" i="3"/>
  <c r="Q7" i="3"/>
  <c r="Q7" i="2"/>
  <c r="Q10" i="2"/>
  <c r="Q13" i="2"/>
  <c r="Q16" i="2"/>
  <c r="Q19" i="2"/>
  <c r="Q22" i="2"/>
  <c r="Q25" i="2"/>
  <c r="Q28" i="2"/>
</calcChain>
</file>

<file path=xl/sharedStrings.xml><?xml version="1.0" encoding="utf-8"?>
<sst xmlns="http://schemas.openxmlformats.org/spreadsheetml/2006/main" count="654" uniqueCount="145">
  <si>
    <t>.</t>
  </si>
  <si>
    <t>И. П. Коптев, г. Красноярск</t>
  </si>
  <si>
    <t>Главный секретарь</t>
  </si>
  <si>
    <t>Т. В. Чебодаева, г. Красноярск</t>
  </si>
  <si>
    <t>Главный судья</t>
  </si>
  <si>
    <t>Алиса Константиновна</t>
  </si>
  <si>
    <t>Р</t>
  </si>
  <si>
    <t>г. Красноярск</t>
  </si>
  <si>
    <t>Виктория Александровна</t>
  </si>
  <si>
    <t>М</t>
  </si>
  <si>
    <t>Константиновы</t>
  </si>
  <si>
    <t>м</t>
  </si>
  <si>
    <t>г. Боготол</t>
  </si>
  <si>
    <t>Константин Викторович</t>
  </si>
  <si>
    <t>П</t>
  </si>
  <si>
    <t>Аноприевы</t>
  </si>
  <si>
    <t>Полина Александровна</t>
  </si>
  <si>
    <t>г. Назарово</t>
  </si>
  <si>
    <t>Ирина Александровна</t>
  </si>
  <si>
    <t>Александр Александрович</t>
  </si>
  <si>
    <t>Пинкасовы</t>
  </si>
  <si>
    <t>Екатерина Николаевна</t>
  </si>
  <si>
    <t>ЗАТО Солнечный</t>
  </si>
  <si>
    <t>Анастасия Николаевна</t>
  </si>
  <si>
    <t>г. Ачинск</t>
  </si>
  <si>
    <t>Николай Александрович</t>
  </si>
  <si>
    <t>Шаломовы</t>
  </si>
  <si>
    <t>Варвара Алексеевна</t>
  </si>
  <si>
    <t>ЗАТО Зеленогорск</t>
  </si>
  <si>
    <t>Ксения Юрьевна</t>
  </si>
  <si>
    <t>I</t>
  </si>
  <si>
    <t>Алексей Валериевич</t>
  </si>
  <si>
    <t>Аксеновы</t>
  </si>
  <si>
    <t>Нина Артемовна</t>
  </si>
  <si>
    <t>г. Лесосибирск</t>
  </si>
  <si>
    <t>Светлана Александровна</t>
  </si>
  <si>
    <t>Артем Анатольевич</t>
  </si>
  <si>
    <t>Веснины</t>
  </si>
  <si>
    <t>Софья Артемовна</t>
  </si>
  <si>
    <t>Екатерина Владимировна</t>
  </si>
  <si>
    <t>III</t>
  </si>
  <si>
    <t>Артем Николаевич</t>
  </si>
  <si>
    <t>Федяевы</t>
  </si>
  <si>
    <t>Алиса Романовна</t>
  </si>
  <si>
    <t>п. Кедровый</t>
  </si>
  <si>
    <t>Татьяна Анатольевна</t>
  </si>
  <si>
    <t>Роман Николаевич</t>
  </si>
  <si>
    <t>Лёвины</t>
  </si>
  <si>
    <t>Дарья Сергеевна</t>
  </si>
  <si>
    <t>ЗАТО Железногорск</t>
  </si>
  <si>
    <t>Антонина Витальевна</t>
  </si>
  <si>
    <t>II</t>
  </si>
  <si>
    <t>Сергей Викторович</t>
  </si>
  <si>
    <t>Ребенковы</t>
  </si>
  <si>
    <t>Очки</t>
  </si>
  <si>
    <t>Место</t>
  </si>
  <si>
    <t>Ком рез, см</t>
  </si>
  <si>
    <t>Рез инд, см</t>
  </si>
  <si>
    <r>
      <t>К</t>
    </r>
    <r>
      <rPr>
        <b/>
        <i/>
        <sz val="10"/>
        <color rgb="FF000000"/>
        <rFont val="Times New Roman"/>
        <family val="1"/>
        <charset val="204"/>
      </rPr>
      <t>ОМАНДНЫЙ ПРЫЖОК С МЕСТА, см</t>
    </r>
  </si>
  <si>
    <t>группа</t>
  </si>
  <si>
    <t>РЕБЕНОК</t>
  </si>
  <si>
    <t>МАМА</t>
  </si>
  <si>
    <t>ПАПА</t>
  </si>
  <si>
    <t>ГО Красноярского края</t>
  </si>
  <si>
    <t>Имя, отчество</t>
  </si>
  <si>
    <t>СЕМЬЯ</t>
  </si>
  <si>
    <t>№ по жребию</t>
  </si>
  <si>
    <t>№ п/п</t>
  </si>
  <si>
    <t>25-28.08.2022 г.Ачинск</t>
  </si>
  <si>
    <t>КОМАНДНЫЙ ПРЫЖОК С МЕСТА (2й день)</t>
  </si>
  <si>
    <t>СЕМЕЙНЫЕ СТАРТЫ (девочки 8-13 лет)</t>
  </si>
  <si>
    <t>XIII ЛЕТНИЕ СПОРТИВНЫЕ ИГРЫ СРЕДИ ГОРОДСКИХ ОКРУГОВ КРАСНОЯРСКОГО КРАЯ 2022 ГОДА</t>
  </si>
  <si>
    <t>МИНИСТЕРСТВО СПОРТА КРАСНОЯРСКОГО КРАЯ</t>
  </si>
  <si>
    <t>СЕМЕЙНЫЕ СТАРТЫ (мальчики 8-13 лет)</t>
  </si>
  <si>
    <t>Метляевы</t>
  </si>
  <si>
    <t>Игорь Михайлович</t>
  </si>
  <si>
    <t>Екатерина Ивановна</t>
  </si>
  <si>
    <t>Георгий Игоревич</t>
  </si>
  <si>
    <t>Панины</t>
  </si>
  <si>
    <t>Михаил Викторович</t>
  </si>
  <si>
    <t>Татьяна Андреевна</t>
  </si>
  <si>
    <t>Владимир Михайлович</t>
  </si>
  <si>
    <t>Шмигидины</t>
  </si>
  <si>
    <t>Вадим Юрьевич</t>
  </si>
  <si>
    <t>Советский р-н, г. Красноярск</t>
  </si>
  <si>
    <t>Наталья Викторовна</t>
  </si>
  <si>
    <t>г. Дивногорск</t>
  </si>
  <si>
    <t>Дмитрий Вадимович</t>
  </si>
  <si>
    <t>Киселевы</t>
  </si>
  <si>
    <t>Павел Валериевич</t>
  </si>
  <si>
    <t>Елена Григорьевна</t>
  </si>
  <si>
    <t>Артём Павлович</t>
  </si>
  <si>
    <t>Истомины</t>
  </si>
  <si>
    <t>Денис Сергеевич</t>
  </si>
  <si>
    <t>Наталья Вячеславовна</t>
  </si>
  <si>
    <t>Егор Денисович</t>
  </si>
  <si>
    <t>Задирины</t>
  </si>
  <si>
    <t>Виктор Викторович</t>
  </si>
  <si>
    <t>Валентина Валерьевна</t>
  </si>
  <si>
    <t>Савелий Викторович</t>
  </si>
  <si>
    <t>Пьянковы</t>
  </si>
  <si>
    <t>Дмитрий Анатольевич</t>
  </si>
  <si>
    <t>г. Минусинск</t>
  </si>
  <si>
    <t>Ксения Александровна</t>
  </si>
  <si>
    <t>г. Канск</t>
  </si>
  <si>
    <t>Алексей Дмитриевич</t>
  </si>
  <si>
    <t>Ветровы</t>
  </si>
  <si>
    <t>Евгений Сергеевич</t>
  </si>
  <si>
    <t>Юлия Викторовна</t>
  </si>
  <si>
    <t>Никита Евгеньевич</t>
  </si>
  <si>
    <t>Петращук</t>
  </si>
  <si>
    <t>Андрей Михайлович</t>
  </si>
  <si>
    <t>Яна Владимировна</t>
  </si>
  <si>
    <t>Максим Андреевич</t>
  </si>
  <si>
    <t>КОМАНДНОЕ МЕТАНИЕ МЯЧА</t>
  </si>
  <si>
    <r>
      <t>К</t>
    </r>
    <r>
      <rPr>
        <b/>
        <i/>
        <sz val="10"/>
        <color rgb="FF000000"/>
        <rFont val="Times New Roman"/>
        <family val="1"/>
        <charset val="204"/>
      </rPr>
      <t>ОМАНДНОЕ МЕТАНИЕ МЯЧА, см</t>
    </r>
  </si>
  <si>
    <t>ИТОГОВЫЕ РЕЗУЛЬТАТЫ</t>
  </si>
  <si>
    <t>ЛЕГКОАТЛЕТИЧЕСКАЯ ЭСТАФЕТА</t>
  </si>
  <si>
    <r>
      <t>К</t>
    </r>
    <r>
      <rPr>
        <b/>
        <i/>
        <sz val="10"/>
        <color rgb="FF000000"/>
        <rFont val="Times New Roman"/>
        <family val="1"/>
        <charset val="204"/>
      </rPr>
      <t>ОМАНДНЫЙ ПРЫЖОК С МЕСТА</t>
    </r>
  </si>
  <si>
    <t xml:space="preserve">«КОМПЛЕКСНАЯ  ЭСТАФЕТА» </t>
  </si>
  <si>
    <t>Всего набранных очков</t>
  </si>
  <si>
    <t>Зачетные очки</t>
  </si>
  <si>
    <t>Рез</t>
  </si>
  <si>
    <t>О</t>
  </si>
  <si>
    <t>Ит</t>
  </si>
  <si>
    <t>1.01,40</t>
  </si>
  <si>
    <t>1.04,40</t>
  </si>
  <si>
    <t>1.04,23</t>
  </si>
  <si>
    <t>1.15,98</t>
  </si>
  <si>
    <t xml:space="preserve"> </t>
  </si>
  <si>
    <t>1.02,40</t>
  </si>
  <si>
    <t>1.01,47</t>
  </si>
  <si>
    <t>Левины</t>
  </si>
  <si>
    <t>1.13,47</t>
  </si>
  <si>
    <t>н/я</t>
  </si>
  <si>
    <t>б/м</t>
  </si>
  <si>
    <t>1.00,51</t>
  </si>
  <si>
    <t>0.58,91</t>
  </si>
  <si>
    <t>1.03,55</t>
  </si>
  <si>
    <t>1.06,98</t>
  </si>
  <si>
    <t>1.04,57</t>
  </si>
  <si>
    <t>1.06,45</t>
  </si>
  <si>
    <t>1.08,59</t>
  </si>
  <si>
    <t>1.07,78</t>
  </si>
  <si>
    <t>1.09,03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</si>
</sst>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2">
    <xf numFmtId="0" fontId="0" fillId="0" borderId="0" xfId="0"/>
    <xf numFmtId="0" fontId="3" fillId="0" borderId="0" xfId="1"/>
    <xf numFmtId="0" fontId="3" fillId="0" borderId="0" xfId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3" fillId="0" borderId="0" xfId="1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9" fontId="7" fillId="0" borderId="0" xfId="1" applyNumberFormat="1" applyFont="1" applyAlignment="1">
      <alignment wrapText="1"/>
    </xf>
    <xf numFmtId="14" fontId="3" fillId="0" borderId="0" xfId="1" applyNumberFormat="1" applyAlignment="1">
      <alignment wrapText="1"/>
    </xf>
    <xf numFmtId="14" fontId="7" fillId="0" borderId="0" xfId="1" applyNumberFormat="1" applyFont="1" applyAlignment="1">
      <alignment wrapText="1"/>
    </xf>
    <xf numFmtId="0" fontId="1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wrapText="1"/>
    </xf>
    <xf numFmtId="49" fontId="7" fillId="0" borderId="3" xfId="1" applyNumberFormat="1" applyFont="1" applyBorder="1" applyAlignment="1">
      <alignment wrapText="1"/>
    </xf>
    <xf numFmtId="14" fontId="3" fillId="0" borderId="3" xfId="1" applyNumberFormat="1" applyBorder="1" applyAlignment="1">
      <alignment wrapText="1"/>
    </xf>
    <xf numFmtId="14" fontId="7" fillId="0" borderId="3" xfId="1" applyNumberFormat="1" applyFont="1" applyBorder="1" applyAlignment="1">
      <alignment wrapText="1"/>
    </xf>
    <xf numFmtId="0" fontId="3" fillId="0" borderId="4" xfId="1" applyBorder="1" applyAlignment="1">
      <alignment wrapText="1"/>
    </xf>
    <xf numFmtId="0" fontId="1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9" xfId="1" applyBorder="1" applyAlignment="1">
      <alignment wrapText="1"/>
    </xf>
    <xf numFmtId="49" fontId="7" fillId="0" borderId="9" xfId="1" applyNumberFormat="1" applyFont="1" applyBorder="1" applyAlignment="1">
      <alignment wrapText="1"/>
    </xf>
    <xf numFmtId="14" fontId="3" fillId="0" borderId="9" xfId="1" applyNumberFormat="1" applyBorder="1" applyAlignment="1">
      <alignment wrapText="1"/>
    </xf>
    <xf numFmtId="14" fontId="7" fillId="0" borderId="9" xfId="1" applyNumberFormat="1" applyFont="1" applyBorder="1" applyAlignment="1">
      <alignment wrapText="1"/>
    </xf>
    <xf numFmtId="0" fontId="3" fillId="0" borderId="10" xfId="1" applyBorder="1" applyAlignment="1">
      <alignment wrapText="1"/>
    </xf>
    <xf numFmtId="0" fontId="1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3" fillId="0" borderId="15" xfId="1" applyBorder="1" applyAlignment="1">
      <alignment wrapText="1"/>
    </xf>
    <xf numFmtId="49" fontId="7" fillId="0" borderId="15" xfId="1" applyNumberFormat="1" applyFont="1" applyBorder="1" applyAlignment="1">
      <alignment wrapText="1"/>
    </xf>
    <xf numFmtId="14" fontId="3" fillId="0" borderId="15" xfId="1" applyNumberFormat="1" applyBorder="1" applyAlignment="1">
      <alignment wrapText="1"/>
    </xf>
    <xf numFmtId="14" fontId="7" fillId="0" borderId="15" xfId="1" applyNumberFormat="1" applyFont="1" applyBorder="1" applyAlignment="1">
      <alignment wrapText="1"/>
    </xf>
    <xf numFmtId="0" fontId="3" fillId="0" borderId="16" xfId="1" applyBorder="1" applyAlignment="1">
      <alignment wrapText="1"/>
    </xf>
    <xf numFmtId="0" fontId="1" fillId="0" borderId="1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/>
    </xf>
    <xf numFmtId="0" fontId="11" fillId="0" borderId="11" xfId="1" applyFont="1" applyBorder="1" applyAlignment="1">
      <alignment horizont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textRotation="90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1" fillId="0" borderId="28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17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textRotation="90" wrapText="1" shrinkToFit="1"/>
    </xf>
    <xf numFmtId="0" fontId="8" fillId="0" borderId="18" xfId="1" applyFont="1" applyBorder="1" applyAlignment="1">
      <alignment horizontal="center" vertical="center" wrapText="1" shrinkToFit="1"/>
    </xf>
    <xf numFmtId="0" fontId="15" fillId="0" borderId="0" xfId="1" applyFont="1"/>
    <xf numFmtId="0" fontId="16" fillId="0" borderId="0" xfId="1" applyFont="1"/>
    <xf numFmtId="0" fontId="17" fillId="3" borderId="0" xfId="1" applyFont="1" applyFill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0" fillId="0" borderId="0" xfId="1" applyFont="1" applyAlignment="1">
      <alignment horizontal="center"/>
    </xf>
    <xf numFmtId="0" fontId="21" fillId="0" borderId="0" xfId="1" applyFont="1"/>
    <xf numFmtId="49" fontId="3" fillId="0" borderId="0" xfId="1" applyNumberFormat="1"/>
    <xf numFmtId="0" fontId="12" fillId="0" borderId="18" xfId="1" applyFont="1" applyBorder="1" applyAlignment="1">
      <alignment horizontal="center" vertical="center" wrapText="1" shrinkToFit="1"/>
    </xf>
    <xf numFmtId="0" fontId="22" fillId="5" borderId="27" xfId="1" applyFont="1" applyFill="1" applyBorder="1" applyAlignment="1">
      <alignment horizontal="center" vertical="center" wrapText="1"/>
    </xf>
    <xf numFmtId="0" fontId="22" fillId="5" borderId="26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23" fillId="6" borderId="27" xfId="1" applyFont="1" applyFill="1" applyBorder="1" applyAlignment="1">
      <alignment horizontal="center" vertical="center" wrapText="1"/>
    </xf>
    <xf numFmtId="0" fontId="23" fillId="6" borderId="26" xfId="1" applyFont="1" applyFill="1" applyBorder="1" applyAlignment="1">
      <alignment horizontal="center" vertical="center" wrapText="1"/>
    </xf>
    <xf numFmtId="0" fontId="23" fillId="6" borderId="33" xfId="1" applyFont="1" applyFill="1" applyBorder="1" applyAlignment="1">
      <alignment horizontal="center" vertical="center" wrapText="1"/>
    </xf>
    <xf numFmtId="0" fontId="24" fillId="0" borderId="34" xfId="1" applyFont="1" applyBorder="1" applyAlignment="1">
      <alignment horizontal="center" vertical="center" textRotation="90" wrapText="1"/>
    </xf>
    <xf numFmtId="0" fontId="25" fillId="0" borderId="34" xfId="1" applyFont="1" applyBorder="1" applyAlignment="1">
      <alignment horizontal="center" vertical="center" textRotation="90"/>
    </xf>
    <xf numFmtId="0" fontId="11" fillId="0" borderId="35" xfId="1" applyFont="1" applyBorder="1" applyAlignment="1">
      <alignment horizontal="center" vertical="center" textRotation="90" wrapText="1"/>
    </xf>
    <xf numFmtId="0" fontId="12" fillId="0" borderId="36" xfId="1" applyFont="1" applyBorder="1" applyAlignment="1">
      <alignment horizontal="center" vertical="center" wrapText="1" shrinkToFit="1"/>
    </xf>
    <xf numFmtId="0" fontId="12" fillId="0" borderId="37" xfId="1" applyFont="1" applyBorder="1" applyAlignment="1">
      <alignment horizontal="center" vertical="center" textRotation="90" wrapText="1" shrinkToFit="1"/>
    </xf>
    <xf numFmtId="0" fontId="11" fillId="0" borderId="37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wrapText="1"/>
    </xf>
    <xf numFmtId="0" fontId="11" fillId="0" borderId="38" xfId="1" applyFont="1" applyBorder="1" applyAlignment="1">
      <alignment horizontal="center"/>
    </xf>
    <xf numFmtId="49" fontId="10" fillId="0" borderId="39" xfId="1" applyNumberFormat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24" fillId="0" borderId="47" xfId="1" applyFont="1" applyBorder="1" applyAlignment="1">
      <alignment horizontal="center" vertical="center" textRotation="90" wrapText="1"/>
    </xf>
    <xf numFmtId="0" fontId="25" fillId="0" borderId="47" xfId="1" applyFont="1" applyBorder="1" applyAlignment="1">
      <alignment horizontal="center" vertical="center" textRotation="90"/>
    </xf>
    <xf numFmtId="0" fontId="11" fillId="0" borderId="48" xfId="1" applyFont="1" applyBorder="1" applyAlignment="1">
      <alignment horizontal="center" vertical="center" textRotation="90" wrapText="1"/>
    </xf>
    <xf numFmtId="0" fontId="9" fillId="0" borderId="49" xfId="1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7" fillId="0" borderId="9" xfId="1" applyFont="1" applyBorder="1" applyAlignment="1">
      <alignment wrapText="1"/>
    </xf>
    <xf numFmtId="49" fontId="10" fillId="0" borderId="8" xfId="1" applyNumberFormat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27" fillId="0" borderId="53" xfId="1" applyFont="1" applyBorder="1" applyAlignment="1">
      <alignment horizontal="center" vertical="center" wrapText="1"/>
    </xf>
    <xf numFmtId="0" fontId="28" fillId="0" borderId="54" xfId="1" applyFont="1" applyBorder="1" applyAlignment="1">
      <alignment horizontal="center" vertical="center" wrapText="1"/>
    </xf>
    <xf numFmtId="0" fontId="3" fillId="0" borderId="55" xfId="1" applyBorder="1" applyAlignment="1">
      <alignment horizontal="center" vertical="center" wrapText="1"/>
    </xf>
    <xf numFmtId="49" fontId="10" fillId="0" borderId="52" xfId="1" applyNumberFormat="1" applyFont="1" applyBorder="1" applyAlignment="1">
      <alignment horizontal="center" vertical="center" wrapText="1"/>
    </xf>
    <xf numFmtId="0" fontId="3" fillId="0" borderId="53" xfId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57" xfId="1" applyFont="1" applyBorder="1" applyAlignment="1">
      <alignment horizontal="center" vertical="center" wrapText="1"/>
    </xf>
    <xf numFmtId="14" fontId="7" fillId="0" borderId="10" xfId="1" applyNumberFormat="1" applyFont="1" applyBorder="1" applyAlignment="1">
      <alignment wrapText="1"/>
    </xf>
    <xf numFmtId="0" fontId="26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/>
    </xf>
    <xf numFmtId="0" fontId="7" fillId="0" borderId="9" xfId="1" applyFont="1" applyBorder="1"/>
    <xf numFmtId="0" fontId="3" fillId="0" borderId="9" xfId="1" applyBorder="1"/>
    <xf numFmtId="49" fontId="7" fillId="0" borderId="9" xfId="1" applyNumberFormat="1" applyFont="1" applyBorder="1"/>
    <xf numFmtId="49" fontId="3" fillId="0" borderId="0" xfId="1" applyNumberFormat="1" applyAlignment="1">
      <alignment wrapText="1"/>
    </xf>
    <xf numFmtId="49" fontId="2" fillId="0" borderId="0" xfId="1" applyNumberFormat="1" applyFont="1"/>
    <xf numFmtId="0" fontId="10" fillId="0" borderId="0" xfId="1" applyFont="1" applyAlignment="1">
      <alignment horizontal="left" vertical="center"/>
    </xf>
    <xf numFmtId="0" fontId="10" fillId="0" borderId="0" xfId="1" applyFont="1"/>
    <xf numFmtId="49" fontId="10" fillId="0" borderId="0" xfId="1" applyNumberFormat="1" applyFont="1"/>
    <xf numFmtId="0" fontId="30" fillId="0" borderId="0" xfId="1" applyFont="1" applyAlignment="1">
      <alignment horizontal="center"/>
    </xf>
    <xf numFmtId="0" fontId="26" fillId="0" borderId="10" xfId="1" applyFont="1" applyBorder="1" applyAlignment="1">
      <alignment horizontal="center" wrapText="1"/>
    </xf>
    <xf numFmtId="0" fontId="7" fillId="0" borderId="10" xfId="1" applyFont="1" applyBorder="1" applyAlignment="1">
      <alignment horizontal="left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26" fillId="0" borderId="60" xfId="1" applyFont="1" applyBorder="1" applyAlignment="1">
      <alignment horizontal="center" wrapText="1"/>
    </xf>
    <xf numFmtId="0" fontId="29" fillId="0" borderId="60" xfId="1" applyFont="1" applyBorder="1" applyAlignment="1">
      <alignment horizontal="left" vertical="center" wrapText="1"/>
    </xf>
    <xf numFmtId="0" fontId="3" fillId="0" borderId="60" xfId="1" applyBorder="1" applyAlignment="1">
      <alignment wrapText="1"/>
    </xf>
    <xf numFmtId="14" fontId="7" fillId="0" borderId="61" xfId="1" applyNumberFormat="1" applyFont="1" applyBorder="1" applyAlignment="1">
      <alignment wrapText="1"/>
    </xf>
    <xf numFmtId="0" fontId="3" fillId="0" borderId="61" xfId="1" applyBorder="1" applyAlignment="1">
      <alignment wrapText="1"/>
    </xf>
    <xf numFmtId="49" fontId="7" fillId="0" borderId="61" xfId="1" applyNumberFormat="1" applyFont="1" applyBorder="1" applyAlignment="1">
      <alignment wrapText="1"/>
    </xf>
    <xf numFmtId="49" fontId="31" fillId="0" borderId="8" xfId="1" applyNumberFormat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left" vertical="center"/>
    </xf>
    <xf numFmtId="0" fontId="29" fillId="0" borderId="10" xfId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center" vertical="center"/>
    </xf>
    <xf numFmtId="49" fontId="10" fillId="0" borderId="6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7F42EF4F-569D-4045-8A43-A0E50C8D4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3</xdr:col>
      <xdr:colOff>662345</xdr:colOff>
      <xdr:row>1</xdr:row>
      <xdr:rowOff>182880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B539A63-5B49-A54F-9D28-E9F058BA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2199045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45720</xdr:rowOff>
    </xdr:from>
    <xdr:to>
      <xdr:col>3</xdr:col>
      <xdr:colOff>675436</xdr:colOff>
      <xdr:row>1</xdr:row>
      <xdr:rowOff>182880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E5FDEA8-1E1A-3949-B371-8C7A9A94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45720"/>
          <a:ext cx="2201976" cy="480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5130" cy="279978"/>
    <xdr:pic>
      <xdr:nvPicPr>
        <xdr:cNvPr id="2" name="Рисунок 1">
          <a:extLst>
            <a:ext uri="{FF2B5EF4-FFF2-40B4-BE49-F238E27FC236}">
              <a16:creationId xmlns:a16="http://schemas.microsoft.com/office/drawing/2014/main" id="{94302A8A-244A-8B4F-8481-5285314E9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5130" cy="2799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630130</xdr:colOff>
      <xdr:row>1</xdr:row>
      <xdr:rowOff>64078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AA82B8C-AFA8-9E4E-89E5-C71C2FC3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5130" cy="279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630130</xdr:colOff>
      <xdr:row>1</xdr:row>
      <xdr:rowOff>64078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198588B-8724-0042-B112-A282A11E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5130" cy="2799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630130</xdr:colOff>
      <xdr:row>1</xdr:row>
      <xdr:rowOff>64078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A188895-4089-5241-8DA2-EE7DD422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5130" cy="279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996D7-956E-0848-8C30-2F2C17621816}">
  <sheetPr>
    <tabColor rgb="FFFF66FF"/>
  </sheetPr>
  <dimension ref="A1:AN19"/>
  <sheetViews>
    <sheetView topLeftCell="A2" zoomScale="130" zoomScaleNormal="130" workbookViewId="0">
      <selection activeCell="O16" sqref="O16"/>
    </sheetView>
  </sheetViews>
  <sheetFormatPr baseColWidth="10" defaultColWidth="8.83203125" defaultRowHeight="15" x14ac:dyDescent="0.2"/>
  <cols>
    <col min="1" max="2" width="4" style="2" customWidth="1"/>
    <col min="3" max="3" width="12.1640625" style="1" customWidth="1"/>
    <col min="4" max="4" width="15" style="1" customWidth="1"/>
    <col min="5" max="5" width="16.6640625" style="1" hidden="1" customWidth="1"/>
    <col min="6" max="6" width="8.83203125" style="1" hidden="1" customWidth="1"/>
    <col min="7" max="7" width="16.5" style="1" hidden="1" customWidth="1"/>
    <col min="8" max="8" width="15.33203125" style="1" hidden="1" customWidth="1"/>
    <col min="9" max="9" width="10.5" style="1" hidden="1" customWidth="1"/>
    <col min="10" max="11" width="8.83203125" style="1" hidden="1" customWidth="1"/>
    <col min="12" max="12" width="8.1640625" style="1" hidden="1" customWidth="1"/>
    <col min="13" max="13" width="0.1640625" style="1" customWidth="1"/>
    <col min="14" max="14" width="7.5" style="100" customWidth="1"/>
    <col min="15" max="15" width="4.5" style="1" customWidth="1"/>
    <col min="16" max="16" width="4.83203125" style="1" customWidth="1"/>
    <col min="17" max="20" width="4.33203125" style="1" customWidth="1"/>
    <col min="21" max="22" width="3.5" style="1" customWidth="1"/>
    <col min="23" max="25" width="4.5" style="1" customWidth="1"/>
    <col min="26" max="26" width="5.83203125" style="1" customWidth="1"/>
    <col min="27" max="27" width="3.5" style="1" customWidth="1"/>
    <col min="28" max="28" width="3.6640625" style="1" customWidth="1"/>
    <col min="29" max="29" width="1.1640625" style="1" hidden="1" customWidth="1"/>
    <col min="30" max="30" width="7.1640625" style="1" customWidth="1"/>
    <col min="31" max="31" width="3.33203125" style="1" customWidth="1"/>
    <col min="32" max="32" width="3.83203125" style="1" customWidth="1"/>
    <col min="33" max="33" width="5.33203125" style="1" customWidth="1"/>
    <col min="34" max="34" width="4.1640625" style="1" customWidth="1"/>
    <col min="35" max="35" width="5" style="1" customWidth="1"/>
    <col min="36" max="16384" width="8.83203125" style="1"/>
  </cols>
  <sheetData>
    <row r="1" spans="1:40" ht="27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40" ht="34.25" customHeight="1" x14ac:dyDescent="0.2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40" ht="30.5" customHeight="1" x14ac:dyDescent="0.25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40" ht="21.5" customHeight="1" thickBot="1" x14ac:dyDescent="0.3">
      <c r="C4" s="99" t="s">
        <v>116</v>
      </c>
      <c r="R4" s="87"/>
      <c r="S4" s="87"/>
      <c r="T4" s="87"/>
      <c r="U4" s="87"/>
      <c r="W4" s="87"/>
      <c r="X4" s="87"/>
      <c r="Y4" s="87"/>
      <c r="AA4" s="87"/>
      <c r="AB4" s="87"/>
      <c r="AD4" s="87" t="s">
        <v>68</v>
      </c>
    </row>
    <row r="5" spans="1:40" ht="34.25" customHeight="1" x14ac:dyDescent="0.2">
      <c r="A5" s="101" t="s">
        <v>67</v>
      </c>
      <c r="B5" s="85" t="s">
        <v>66</v>
      </c>
      <c r="C5" s="82" t="s">
        <v>65</v>
      </c>
      <c r="D5" s="82" t="s">
        <v>63</v>
      </c>
      <c r="E5" s="80" t="s">
        <v>62</v>
      </c>
      <c r="F5" s="81"/>
      <c r="G5" s="79"/>
      <c r="H5" s="80" t="s">
        <v>61</v>
      </c>
      <c r="I5" s="81"/>
      <c r="J5" s="79"/>
      <c r="K5" s="80" t="s">
        <v>60</v>
      </c>
      <c r="L5" s="79"/>
      <c r="M5" s="78" t="s">
        <v>59</v>
      </c>
      <c r="N5" s="102" t="s">
        <v>117</v>
      </c>
      <c r="O5" s="103"/>
      <c r="P5" s="103"/>
      <c r="Q5" s="77" t="s">
        <v>118</v>
      </c>
      <c r="R5" s="76"/>
      <c r="S5" s="76"/>
      <c r="T5" s="76"/>
      <c r="U5" s="76"/>
      <c r="V5" s="104"/>
      <c r="W5" s="105" t="s">
        <v>114</v>
      </c>
      <c r="X5" s="106"/>
      <c r="Y5" s="106"/>
      <c r="Z5" s="106"/>
      <c r="AA5" s="106"/>
      <c r="AB5" s="107"/>
      <c r="AC5" s="108" t="s">
        <v>119</v>
      </c>
      <c r="AD5" s="109"/>
      <c r="AE5" s="109"/>
      <c r="AF5" s="110"/>
      <c r="AG5" s="111" t="s">
        <v>120</v>
      </c>
      <c r="AH5" s="112" t="s">
        <v>55</v>
      </c>
      <c r="AI5" s="113" t="s">
        <v>121</v>
      </c>
    </row>
    <row r="6" spans="1:40" ht="24.75" customHeight="1" thickBot="1" x14ac:dyDescent="0.25">
      <c r="A6" s="114"/>
      <c r="B6" s="115"/>
      <c r="C6" s="116"/>
      <c r="D6" s="116"/>
      <c r="E6" s="117"/>
      <c r="F6" s="117"/>
      <c r="G6" s="117"/>
      <c r="H6" s="117"/>
      <c r="I6" s="117"/>
      <c r="J6" s="117"/>
      <c r="K6" s="117"/>
      <c r="L6" s="117"/>
      <c r="M6" s="118"/>
      <c r="N6" s="119" t="s">
        <v>122</v>
      </c>
      <c r="O6" s="120" t="s">
        <v>9</v>
      </c>
      <c r="P6" s="121" t="s">
        <v>123</v>
      </c>
      <c r="Q6" s="122" t="s">
        <v>14</v>
      </c>
      <c r="R6" s="120" t="s">
        <v>9</v>
      </c>
      <c r="S6" s="123" t="s">
        <v>6</v>
      </c>
      <c r="T6" s="124" t="s">
        <v>124</v>
      </c>
      <c r="U6" s="125" t="s">
        <v>9</v>
      </c>
      <c r="V6" s="121" t="s">
        <v>123</v>
      </c>
      <c r="W6" s="122" t="s">
        <v>14</v>
      </c>
      <c r="X6" s="120" t="s">
        <v>9</v>
      </c>
      <c r="Y6" s="123" t="s">
        <v>6</v>
      </c>
      <c r="Z6" s="124" t="s">
        <v>124</v>
      </c>
      <c r="AA6" s="125" t="s">
        <v>9</v>
      </c>
      <c r="AB6" s="126" t="s">
        <v>123</v>
      </c>
      <c r="AC6" s="127" t="s">
        <v>6</v>
      </c>
      <c r="AD6" s="124" t="s">
        <v>122</v>
      </c>
      <c r="AE6" s="125" t="s">
        <v>9</v>
      </c>
      <c r="AF6" s="121" t="s">
        <v>123</v>
      </c>
      <c r="AG6" s="128"/>
      <c r="AH6" s="129"/>
      <c r="AI6" s="130"/>
    </row>
    <row r="7" spans="1:40" s="7" customFormat="1" ht="23" customHeight="1" thickTop="1" x14ac:dyDescent="0.2">
      <c r="A7" s="131">
        <v>4</v>
      </c>
      <c r="B7" s="132">
        <v>13</v>
      </c>
      <c r="C7" s="133" t="s">
        <v>32</v>
      </c>
      <c r="D7" s="134" t="s">
        <v>28</v>
      </c>
      <c r="E7" s="42"/>
      <c r="F7" s="41"/>
      <c r="G7" s="38"/>
      <c r="H7" s="38"/>
      <c r="I7" s="40"/>
      <c r="J7" s="135"/>
      <c r="K7" s="38"/>
      <c r="L7" s="39"/>
      <c r="M7" s="38" t="s">
        <v>11</v>
      </c>
      <c r="N7" s="136" t="s">
        <v>125</v>
      </c>
      <c r="O7" s="137" t="s">
        <v>30</v>
      </c>
      <c r="P7" s="138">
        <v>40</v>
      </c>
      <c r="Q7" s="139">
        <v>255</v>
      </c>
      <c r="R7" s="140">
        <v>215</v>
      </c>
      <c r="S7" s="141">
        <v>180</v>
      </c>
      <c r="T7" s="142">
        <f>S7+R7+Q7</f>
        <v>650</v>
      </c>
      <c r="U7" s="143" t="s">
        <v>30</v>
      </c>
      <c r="V7" s="138">
        <v>40</v>
      </c>
      <c r="W7" s="139">
        <v>616</v>
      </c>
      <c r="X7" s="140">
        <v>415</v>
      </c>
      <c r="Y7" s="141">
        <v>303</v>
      </c>
      <c r="Z7" s="142">
        <f>Y7+X7+W7</f>
        <v>1334</v>
      </c>
      <c r="AA7" s="143" t="s">
        <v>40</v>
      </c>
      <c r="AB7" s="144">
        <v>30</v>
      </c>
      <c r="AC7" s="145"/>
      <c r="AD7" s="146"/>
      <c r="AE7" s="147"/>
      <c r="AF7" s="138"/>
      <c r="AG7" s="148">
        <f>AF7+AB7+V7+P7</f>
        <v>110</v>
      </c>
      <c r="AH7" s="149">
        <v>1</v>
      </c>
      <c r="AI7" s="150"/>
    </row>
    <row r="8" spans="1:40" ht="23" customHeight="1" x14ac:dyDescent="0.2">
      <c r="A8" s="131">
        <v>3</v>
      </c>
      <c r="B8" s="132">
        <v>17</v>
      </c>
      <c r="C8" s="133" t="s">
        <v>53</v>
      </c>
      <c r="D8" s="134" t="s">
        <v>49</v>
      </c>
      <c r="E8" s="42"/>
      <c r="F8" s="151"/>
      <c r="G8" s="38"/>
      <c r="H8" s="38"/>
      <c r="I8" s="38"/>
      <c r="J8" s="38"/>
      <c r="K8" s="38"/>
      <c r="L8" s="39"/>
      <c r="M8" s="38" t="s">
        <v>11</v>
      </c>
      <c r="N8" s="136" t="s">
        <v>126</v>
      </c>
      <c r="O8" s="134">
        <v>5</v>
      </c>
      <c r="P8" s="138">
        <v>24</v>
      </c>
      <c r="Q8" s="139">
        <v>255</v>
      </c>
      <c r="R8" s="140">
        <v>193</v>
      </c>
      <c r="S8" s="141">
        <v>194</v>
      </c>
      <c r="T8" s="142">
        <f>S8+R8+Q8</f>
        <v>642</v>
      </c>
      <c r="U8" s="143" t="s">
        <v>51</v>
      </c>
      <c r="V8" s="138">
        <v>35</v>
      </c>
      <c r="W8" s="139">
        <v>568</v>
      </c>
      <c r="X8" s="140">
        <v>366</v>
      </c>
      <c r="Y8" s="141">
        <v>415</v>
      </c>
      <c r="Z8" s="142">
        <f>Y8+X8+W8</f>
        <v>1349</v>
      </c>
      <c r="AA8" s="143" t="s">
        <v>30</v>
      </c>
      <c r="AB8" s="144">
        <v>40</v>
      </c>
      <c r="AC8" s="145"/>
      <c r="AD8" s="146"/>
      <c r="AE8" s="147"/>
      <c r="AF8" s="138"/>
      <c r="AG8" s="148">
        <f>AF8+AB8+V8+P8</f>
        <v>99</v>
      </c>
      <c r="AH8" s="149">
        <v>2</v>
      </c>
      <c r="AI8" s="150"/>
    </row>
    <row r="9" spans="1:40" s="7" customFormat="1" ht="23" customHeight="1" x14ac:dyDescent="0.2">
      <c r="A9" s="131">
        <v>5</v>
      </c>
      <c r="B9" s="132">
        <v>15</v>
      </c>
      <c r="C9" s="133" t="s">
        <v>42</v>
      </c>
      <c r="D9" s="134" t="s">
        <v>22</v>
      </c>
      <c r="E9" s="42"/>
      <c r="F9" s="41"/>
      <c r="G9" s="38"/>
      <c r="H9" s="38"/>
      <c r="I9" s="38"/>
      <c r="J9" s="38"/>
      <c r="K9" s="38"/>
      <c r="L9" s="39"/>
      <c r="M9" s="38" t="s">
        <v>11</v>
      </c>
      <c r="N9" s="136" t="s">
        <v>127</v>
      </c>
      <c r="O9" s="134">
        <v>4</v>
      </c>
      <c r="P9" s="138">
        <v>26</v>
      </c>
      <c r="Q9" s="139">
        <v>260</v>
      </c>
      <c r="R9" s="140">
        <v>180</v>
      </c>
      <c r="S9" s="141">
        <v>150</v>
      </c>
      <c r="T9" s="142">
        <f>S9+R9+Q9</f>
        <v>590</v>
      </c>
      <c r="U9" s="143" t="s">
        <v>40</v>
      </c>
      <c r="V9" s="138">
        <v>30</v>
      </c>
      <c r="W9" s="139">
        <v>558</v>
      </c>
      <c r="X9" s="140">
        <v>398</v>
      </c>
      <c r="Y9" s="141">
        <v>360</v>
      </c>
      <c r="Z9" s="142">
        <f>Y9+X9+W9</f>
        <v>1316</v>
      </c>
      <c r="AA9" s="147">
        <v>4</v>
      </c>
      <c r="AB9" s="144">
        <v>26</v>
      </c>
      <c r="AC9" s="145"/>
      <c r="AD9" s="146"/>
      <c r="AE9" s="147"/>
      <c r="AF9" s="138"/>
      <c r="AG9" s="148">
        <f>AF9+AB9+V9+P9</f>
        <v>82</v>
      </c>
      <c r="AH9" s="149">
        <v>3</v>
      </c>
      <c r="AI9" s="150"/>
    </row>
    <row r="10" spans="1:40" s="7" customFormat="1" ht="23" customHeight="1" x14ac:dyDescent="0.2">
      <c r="A10" s="131">
        <v>7</v>
      </c>
      <c r="B10" s="132">
        <v>11</v>
      </c>
      <c r="C10" s="152" t="s">
        <v>20</v>
      </c>
      <c r="D10" s="153" t="s">
        <v>17</v>
      </c>
      <c r="E10" s="42"/>
      <c r="F10" s="41"/>
      <c r="G10" s="38"/>
      <c r="H10" s="38"/>
      <c r="I10" s="38"/>
      <c r="J10" s="38"/>
      <c r="K10" s="38"/>
      <c r="L10" s="39"/>
      <c r="M10" s="38" t="s">
        <v>11</v>
      </c>
      <c r="N10" s="136" t="s">
        <v>128</v>
      </c>
      <c r="O10" s="134">
        <v>7</v>
      </c>
      <c r="P10" s="138">
        <v>20</v>
      </c>
      <c r="Q10" s="139">
        <v>226</v>
      </c>
      <c r="R10" s="140">
        <v>177</v>
      </c>
      <c r="S10" s="141">
        <v>151</v>
      </c>
      <c r="T10" s="142">
        <f>S10+R10+Q10</f>
        <v>554</v>
      </c>
      <c r="U10" s="147">
        <v>6</v>
      </c>
      <c r="V10" s="138">
        <v>22</v>
      </c>
      <c r="W10" s="139">
        <v>500</v>
      </c>
      <c r="X10" s="140">
        <v>500</v>
      </c>
      <c r="Y10" s="141">
        <v>344</v>
      </c>
      <c r="Z10" s="142">
        <f>Y10+X10+W10</f>
        <v>1344</v>
      </c>
      <c r="AA10" s="143" t="s">
        <v>51</v>
      </c>
      <c r="AB10" s="144">
        <v>35</v>
      </c>
      <c r="AC10" s="145"/>
      <c r="AD10" s="146"/>
      <c r="AE10" s="147"/>
      <c r="AF10" s="138"/>
      <c r="AG10" s="148">
        <f>AF10+AB10+V10+P10</f>
        <v>77</v>
      </c>
      <c r="AH10" s="149">
        <v>4</v>
      </c>
      <c r="AI10" s="150"/>
      <c r="AN10" s="7" t="s">
        <v>129</v>
      </c>
    </row>
    <row r="11" spans="1:40" s="7" customFormat="1" ht="23" customHeight="1" x14ac:dyDescent="0.2">
      <c r="A11" s="131">
        <v>1</v>
      </c>
      <c r="B11" s="132">
        <v>12</v>
      </c>
      <c r="C11" s="152" t="s">
        <v>26</v>
      </c>
      <c r="D11" s="153" t="s">
        <v>24</v>
      </c>
      <c r="E11" s="42"/>
      <c r="F11" s="41"/>
      <c r="G11" s="38"/>
      <c r="H11" s="38"/>
      <c r="I11" s="40"/>
      <c r="J11" s="38"/>
      <c r="K11" s="38"/>
      <c r="L11" s="39"/>
      <c r="M11" s="38" t="s">
        <v>11</v>
      </c>
      <c r="N11" s="136" t="s">
        <v>130</v>
      </c>
      <c r="O11" s="137" t="s">
        <v>40</v>
      </c>
      <c r="P11" s="138">
        <v>30</v>
      </c>
      <c r="Q11" s="139">
        <v>221</v>
      </c>
      <c r="R11" s="140">
        <v>193</v>
      </c>
      <c r="S11" s="141">
        <v>158</v>
      </c>
      <c r="T11" s="142">
        <f>S11+R11+Q11</f>
        <v>572</v>
      </c>
      <c r="U11" s="147">
        <v>4</v>
      </c>
      <c r="V11" s="138">
        <v>26</v>
      </c>
      <c r="W11" s="139">
        <v>459</v>
      </c>
      <c r="X11" s="140">
        <v>363</v>
      </c>
      <c r="Y11" s="141">
        <v>249</v>
      </c>
      <c r="Z11" s="142">
        <f>Y11+X11+W11</f>
        <v>1071</v>
      </c>
      <c r="AA11" s="147">
        <v>7</v>
      </c>
      <c r="AB11" s="144">
        <v>20</v>
      </c>
      <c r="AC11" s="145"/>
      <c r="AD11" s="146"/>
      <c r="AE11" s="147"/>
      <c r="AF11" s="138"/>
      <c r="AG11" s="148">
        <f>AF11+AB11+V11+P11</f>
        <v>76</v>
      </c>
      <c r="AH11" s="149">
        <v>5</v>
      </c>
      <c r="AI11" s="150"/>
    </row>
    <row r="12" spans="1:40" s="7" customFormat="1" ht="23" customHeight="1" x14ac:dyDescent="0.2">
      <c r="A12" s="154">
        <v>6</v>
      </c>
      <c r="B12" s="132">
        <v>14</v>
      </c>
      <c r="C12" s="152" t="s">
        <v>37</v>
      </c>
      <c r="D12" s="153" t="s">
        <v>34</v>
      </c>
      <c r="E12" s="42"/>
      <c r="F12" s="41"/>
      <c r="G12" s="38"/>
      <c r="H12" s="38"/>
      <c r="I12" s="38"/>
      <c r="J12" s="38"/>
      <c r="K12" s="38"/>
      <c r="L12" s="39"/>
      <c r="M12" s="38" t="s">
        <v>11</v>
      </c>
      <c r="N12" s="155" t="s">
        <v>131</v>
      </c>
      <c r="O12" s="137" t="s">
        <v>51</v>
      </c>
      <c r="P12" s="138">
        <v>35</v>
      </c>
      <c r="Q12" s="139">
        <v>0</v>
      </c>
      <c r="R12" s="140">
        <v>171</v>
      </c>
      <c r="S12" s="141">
        <v>175</v>
      </c>
      <c r="T12" s="142">
        <f>S12+R12+Q12</f>
        <v>346</v>
      </c>
      <c r="U12" s="147">
        <v>8</v>
      </c>
      <c r="V12" s="138">
        <v>18</v>
      </c>
      <c r="W12" s="139">
        <v>0</v>
      </c>
      <c r="X12" s="140">
        <v>298</v>
      </c>
      <c r="Y12" s="141">
        <v>305</v>
      </c>
      <c r="Z12" s="142">
        <f>Y12+X12+W12</f>
        <v>603</v>
      </c>
      <c r="AA12" s="147">
        <v>8</v>
      </c>
      <c r="AB12" s="144">
        <v>18</v>
      </c>
      <c r="AC12" s="145"/>
      <c r="AD12" s="146"/>
      <c r="AE12" s="147"/>
      <c r="AF12" s="138"/>
      <c r="AG12" s="148">
        <f>AF12+AB12+V12+P12</f>
        <v>71</v>
      </c>
      <c r="AH12" s="149">
        <v>6</v>
      </c>
      <c r="AI12" s="150"/>
    </row>
    <row r="13" spans="1:40" s="7" customFormat="1" ht="23" customHeight="1" x14ac:dyDescent="0.2">
      <c r="A13" s="131">
        <v>8</v>
      </c>
      <c r="B13" s="132">
        <v>16</v>
      </c>
      <c r="C13" s="152" t="s">
        <v>132</v>
      </c>
      <c r="D13" s="153" t="s">
        <v>44</v>
      </c>
      <c r="E13" s="42"/>
      <c r="F13" s="41"/>
      <c r="G13" s="38"/>
      <c r="H13" s="38"/>
      <c r="I13" s="38"/>
      <c r="J13" s="38"/>
      <c r="K13" s="38"/>
      <c r="L13" s="39"/>
      <c r="M13" s="38" t="s">
        <v>11</v>
      </c>
      <c r="N13" s="155" t="s">
        <v>133</v>
      </c>
      <c r="O13" s="134">
        <v>6</v>
      </c>
      <c r="P13" s="138">
        <v>22</v>
      </c>
      <c r="Q13" s="139">
        <v>250</v>
      </c>
      <c r="R13" s="140">
        <v>152</v>
      </c>
      <c r="S13" s="141">
        <v>147</v>
      </c>
      <c r="T13" s="142">
        <f>S13+R13+Q13</f>
        <v>549</v>
      </c>
      <c r="U13" s="147">
        <v>7</v>
      </c>
      <c r="V13" s="138">
        <v>20</v>
      </c>
      <c r="W13" s="139">
        <v>628</v>
      </c>
      <c r="X13" s="140">
        <v>363</v>
      </c>
      <c r="Y13" s="141">
        <v>297</v>
      </c>
      <c r="Z13" s="142">
        <f>Y13+X13+W13</f>
        <v>1288</v>
      </c>
      <c r="AA13" s="147">
        <v>5</v>
      </c>
      <c r="AB13" s="144">
        <v>24</v>
      </c>
      <c r="AC13" s="145"/>
      <c r="AD13" s="146"/>
      <c r="AE13" s="147"/>
      <c r="AF13" s="138"/>
      <c r="AG13" s="148">
        <f>AF13+AB13+V13+P13</f>
        <v>66</v>
      </c>
      <c r="AH13" s="149">
        <v>7</v>
      </c>
      <c r="AI13" s="150"/>
    </row>
    <row r="14" spans="1:40" s="7" customFormat="1" ht="23" customHeight="1" x14ac:dyDescent="0.2">
      <c r="A14" s="154">
        <v>2</v>
      </c>
      <c r="B14" s="156">
        <v>10</v>
      </c>
      <c r="C14" s="152" t="s">
        <v>15</v>
      </c>
      <c r="D14" s="153" t="s">
        <v>12</v>
      </c>
      <c r="E14" s="42"/>
      <c r="F14" s="157"/>
      <c r="G14" s="38"/>
      <c r="H14" s="158"/>
      <c r="I14" s="158"/>
      <c r="J14" s="158"/>
      <c r="K14" s="158"/>
      <c r="L14" s="159"/>
      <c r="M14" s="158" t="s">
        <v>11</v>
      </c>
      <c r="N14" s="136" t="s">
        <v>134</v>
      </c>
      <c r="O14" s="134" t="s">
        <v>135</v>
      </c>
      <c r="P14" s="138">
        <v>0</v>
      </c>
      <c r="Q14" s="139">
        <v>216</v>
      </c>
      <c r="R14" s="140">
        <v>168</v>
      </c>
      <c r="S14" s="141">
        <v>183</v>
      </c>
      <c r="T14" s="142">
        <f>S14+R14+Q14</f>
        <v>567</v>
      </c>
      <c r="U14" s="147">
        <v>5</v>
      </c>
      <c r="V14" s="138">
        <v>24</v>
      </c>
      <c r="W14" s="139">
        <v>420</v>
      </c>
      <c r="X14" s="140">
        <v>379</v>
      </c>
      <c r="Y14" s="141">
        <v>298</v>
      </c>
      <c r="Z14" s="142">
        <f>Y14+X14+W14</f>
        <v>1097</v>
      </c>
      <c r="AA14" s="147">
        <v>6</v>
      </c>
      <c r="AB14" s="144">
        <v>22</v>
      </c>
      <c r="AC14" s="145"/>
      <c r="AD14" s="146"/>
      <c r="AE14" s="147"/>
      <c r="AF14" s="138"/>
      <c r="AG14" s="148">
        <f>AF14+AB14+V14+P14</f>
        <v>46</v>
      </c>
      <c r="AH14" s="149">
        <v>8</v>
      </c>
      <c r="AI14" s="150"/>
    </row>
    <row r="15" spans="1:40" s="7" customFormat="1" ht="21.5" customHeight="1" x14ac:dyDescent="0.2">
      <c r="A15" s="11"/>
      <c r="B15" s="11"/>
      <c r="N15" s="160"/>
    </row>
    <row r="16" spans="1:40" s="3" customFormat="1" ht="16" x14ac:dyDescent="0.2">
      <c r="A16" s="4" t="s">
        <v>4</v>
      </c>
      <c r="B16" s="4"/>
      <c r="C16" s="6"/>
      <c r="N16" s="161"/>
      <c r="Q16" s="3" t="s">
        <v>3</v>
      </c>
    </row>
    <row r="17" spans="1:17" s="163" customFormat="1" ht="7.75" customHeight="1" x14ac:dyDescent="0.2">
      <c r="A17" s="162"/>
      <c r="B17" s="162"/>
      <c r="N17" s="164"/>
    </row>
    <row r="18" spans="1:17" s="3" customFormat="1" ht="16" x14ac:dyDescent="0.2">
      <c r="A18" s="4" t="s">
        <v>2</v>
      </c>
      <c r="B18" s="4"/>
      <c r="N18" s="161" t="s">
        <v>129</v>
      </c>
      <c r="Q18" s="3" t="s">
        <v>1</v>
      </c>
    </row>
    <row r="19" spans="1:17" x14ac:dyDescent="0.2">
      <c r="F19" s="1" t="s">
        <v>0</v>
      </c>
    </row>
  </sheetData>
  <mergeCells count="18">
    <mergeCell ref="AH5:AH6"/>
    <mergeCell ref="AI5:AI6"/>
    <mergeCell ref="M5:M6"/>
    <mergeCell ref="N5:P5"/>
    <mergeCell ref="Q5:V5"/>
    <mergeCell ref="W5:AB5"/>
    <mergeCell ref="AC5:AF5"/>
    <mergeCell ref="AG5:AG6"/>
    <mergeCell ref="A1:AH1"/>
    <mergeCell ref="A2:AH2"/>
    <mergeCell ref="A3:AH3"/>
    <mergeCell ref="A5:A6"/>
    <mergeCell ref="B5:B6"/>
    <mergeCell ref="C5:C6"/>
    <mergeCell ref="D5:D6"/>
    <mergeCell ref="E5:G5"/>
    <mergeCell ref="H5:J5"/>
    <mergeCell ref="K5:L5"/>
  </mergeCells>
  <pageMargins left="0" right="0" top="0" bottom="0" header="0" footer="0"/>
  <pageSetup paperSize="9" orientation="landscape" horizontalDpi="180" verticalDpi="180" copies="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0B9E-2D49-4F45-AAEC-4CE88AFBCC61}">
  <sheetPr>
    <tabColor rgb="FF0070C0"/>
  </sheetPr>
  <dimension ref="A1:AN20"/>
  <sheetViews>
    <sheetView zoomScale="130" zoomScaleNormal="130" workbookViewId="0">
      <selection activeCell="AK9" sqref="AK9"/>
    </sheetView>
  </sheetViews>
  <sheetFormatPr baseColWidth="10" defaultColWidth="8.83203125" defaultRowHeight="15" x14ac:dyDescent="0.2"/>
  <cols>
    <col min="1" max="2" width="4" style="2" customWidth="1"/>
    <col min="3" max="3" width="12.33203125" style="1" customWidth="1"/>
    <col min="4" max="4" width="14.83203125" style="1" customWidth="1"/>
    <col min="5" max="5" width="16.6640625" style="1" hidden="1" customWidth="1"/>
    <col min="6" max="6" width="8.83203125" style="1" hidden="1" customWidth="1"/>
    <col min="7" max="7" width="16.5" style="1" hidden="1" customWidth="1"/>
    <col min="8" max="8" width="15.33203125" style="1" hidden="1" customWidth="1"/>
    <col min="9" max="9" width="10.5" style="1" hidden="1" customWidth="1"/>
    <col min="10" max="11" width="8.83203125" style="1" hidden="1" customWidth="1"/>
    <col min="12" max="12" width="8.1640625" style="1" hidden="1" customWidth="1"/>
    <col min="13" max="13" width="0.83203125" style="1" hidden="1" customWidth="1"/>
    <col min="14" max="14" width="7.5" style="100" customWidth="1"/>
    <col min="15" max="15" width="4.5" style="1" customWidth="1"/>
    <col min="16" max="16" width="4.83203125" style="1" customWidth="1"/>
    <col min="17" max="20" width="4.33203125" style="1" customWidth="1"/>
    <col min="21" max="22" width="3.5" style="1" customWidth="1"/>
    <col min="23" max="25" width="4.5" style="1" customWidth="1"/>
    <col min="26" max="26" width="5.83203125" style="1" customWidth="1"/>
    <col min="27" max="27" width="3.5" style="1" customWidth="1"/>
    <col min="28" max="28" width="3.6640625" style="1" customWidth="1"/>
    <col min="29" max="29" width="1.1640625" style="1" hidden="1" customWidth="1"/>
    <col min="30" max="30" width="7.1640625" style="1" customWidth="1"/>
    <col min="31" max="31" width="3.33203125" style="1" customWidth="1"/>
    <col min="32" max="32" width="3.83203125" style="1" customWidth="1"/>
    <col min="33" max="33" width="5.33203125" style="1" customWidth="1"/>
    <col min="34" max="34" width="4.1640625" style="1" customWidth="1"/>
    <col min="35" max="35" width="6.1640625" style="1" customWidth="1"/>
    <col min="36" max="16384" width="8.83203125" style="1"/>
  </cols>
  <sheetData>
    <row r="1" spans="1:40" ht="27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40" ht="34.25" customHeight="1" x14ac:dyDescent="0.2">
      <c r="A2" s="165" t="s">
        <v>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40" ht="30.5" customHeight="1" x14ac:dyDescent="0.2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40" ht="21.5" customHeight="1" thickBot="1" x14ac:dyDescent="0.3">
      <c r="C4" s="99" t="s">
        <v>116</v>
      </c>
      <c r="R4" s="87"/>
      <c r="S4" s="87"/>
      <c r="T4" s="87"/>
      <c r="U4" s="87"/>
      <c r="W4" s="87"/>
      <c r="X4" s="87"/>
      <c r="Y4" s="87"/>
      <c r="AA4" s="87"/>
      <c r="AB4" s="87"/>
      <c r="AD4" s="87" t="s">
        <v>68</v>
      </c>
    </row>
    <row r="5" spans="1:40" ht="34.25" customHeight="1" x14ac:dyDescent="0.2">
      <c r="A5" s="101" t="s">
        <v>67</v>
      </c>
      <c r="B5" s="85" t="s">
        <v>66</v>
      </c>
      <c r="C5" s="82" t="s">
        <v>65</v>
      </c>
      <c r="D5" s="82" t="s">
        <v>63</v>
      </c>
      <c r="E5" s="80" t="s">
        <v>62</v>
      </c>
      <c r="F5" s="81"/>
      <c r="G5" s="79"/>
      <c r="H5" s="80" t="s">
        <v>61</v>
      </c>
      <c r="I5" s="81"/>
      <c r="J5" s="79"/>
      <c r="K5" s="80" t="s">
        <v>60</v>
      </c>
      <c r="L5" s="79"/>
      <c r="M5" s="78" t="s">
        <v>59</v>
      </c>
      <c r="N5" s="102" t="s">
        <v>117</v>
      </c>
      <c r="O5" s="103"/>
      <c r="P5" s="103"/>
      <c r="Q5" s="77" t="s">
        <v>118</v>
      </c>
      <c r="R5" s="76"/>
      <c r="S5" s="76"/>
      <c r="T5" s="76"/>
      <c r="U5" s="76"/>
      <c r="V5" s="104"/>
      <c r="W5" s="105" t="s">
        <v>114</v>
      </c>
      <c r="X5" s="106"/>
      <c r="Y5" s="106"/>
      <c r="Z5" s="106"/>
      <c r="AA5" s="106"/>
      <c r="AB5" s="107"/>
      <c r="AC5" s="108" t="s">
        <v>119</v>
      </c>
      <c r="AD5" s="109"/>
      <c r="AE5" s="109"/>
      <c r="AF5" s="110"/>
      <c r="AG5" s="111" t="s">
        <v>120</v>
      </c>
      <c r="AH5" s="112" t="s">
        <v>55</v>
      </c>
      <c r="AI5" s="113" t="s">
        <v>121</v>
      </c>
    </row>
    <row r="6" spans="1:40" ht="24.75" customHeight="1" thickBot="1" x14ac:dyDescent="0.25">
      <c r="A6" s="114"/>
      <c r="B6" s="115"/>
      <c r="C6" s="116"/>
      <c r="D6" s="116"/>
      <c r="E6" s="117"/>
      <c r="F6" s="117"/>
      <c r="G6" s="117"/>
      <c r="H6" s="117"/>
      <c r="I6" s="117"/>
      <c r="J6" s="117"/>
      <c r="K6" s="117"/>
      <c r="L6" s="117"/>
      <c r="M6" s="118"/>
      <c r="N6" s="119" t="s">
        <v>122</v>
      </c>
      <c r="O6" s="120" t="s">
        <v>9</v>
      </c>
      <c r="P6" s="121" t="s">
        <v>123</v>
      </c>
      <c r="Q6" s="122" t="s">
        <v>14</v>
      </c>
      <c r="R6" s="120" t="s">
        <v>9</v>
      </c>
      <c r="S6" s="123" t="s">
        <v>6</v>
      </c>
      <c r="T6" s="124" t="s">
        <v>124</v>
      </c>
      <c r="U6" s="125" t="s">
        <v>9</v>
      </c>
      <c r="V6" s="121" t="s">
        <v>123</v>
      </c>
      <c r="W6" s="122" t="s">
        <v>14</v>
      </c>
      <c r="X6" s="120" t="s">
        <v>9</v>
      </c>
      <c r="Y6" s="123" t="s">
        <v>6</v>
      </c>
      <c r="Z6" s="124" t="s">
        <v>124</v>
      </c>
      <c r="AA6" s="125" t="s">
        <v>9</v>
      </c>
      <c r="AB6" s="126" t="s">
        <v>123</v>
      </c>
      <c r="AC6" s="127" t="s">
        <v>6</v>
      </c>
      <c r="AD6" s="124" t="s">
        <v>122</v>
      </c>
      <c r="AE6" s="125" t="s">
        <v>9</v>
      </c>
      <c r="AF6" s="121" t="s">
        <v>123</v>
      </c>
      <c r="AG6" s="128"/>
      <c r="AH6" s="129"/>
      <c r="AI6" s="130"/>
    </row>
    <row r="7" spans="1:40" s="7" customFormat="1" ht="23" customHeight="1" thickTop="1" x14ac:dyDescent="0.2">
      <c r="A7" s="131">
        <v>6</v>
      </c>
      <c r="B7" s="132">
        <v>7</v>
      </c>
      <c r="C7" s="166" t="s">
        <v>82</v>
      </c>
      <c r="D7" s="167" t="s">
        <v>84</v>
      </c>
      <c r="E7" s="42"/>
      <c r="F7" s="41"/>
      <c r="G7" s="38"/>
      <c r="H7" s="38"/>
      <c r="I7" s="38"/>
      <c r="J7" s="38"/>
      <c r="K7" s="38"/>
      <c r="L7" s="39"/>
      <c r="M7" s="38" t="s">
        <v>11</v>
      </c>
      <c r="N7" s="136" t="s">
        <v>136</v>
      </c>
      <c r="O7" s="137" t="s">
        <v>51</v>
      </c>
      <c r="P7" s="138">
        <v>35</v>
      </c>
      <c r="Q7" s="139">
        <v>244</v>
      </c>
      <c r="R7" s="140">
        <v>188</v>
      </c>
      <c r="S7" s="141">
        <v>189</v>
      </c>
      <c r="T7" s="142">
        <f>S7+R7+Q7</f>
        <v>621</v>
      </c>
      <c r="U7" s="143" t="s">
        <v>51</v>
      </c>
      <c r="V7" s="138">
        <v>35</v>
      </c>
      <c r="W7" s="139">
        <v>515</v>
      </c>
      <c r="X7" s="140">
        <v>482</v>
      </c>
      <c r="Y7" s="141">
        <v>343</v>
      </c>
      <c r="Z7" s="142">
        <f>Y7+X7+W7</f>
        <v>1340</v>
      </c>
      <c r="AA7" s="143" t="s">
        <v>30</v>
      </c>
      <c r="AB7" s="144">
        <v>40</v>
      </c>
      <c r="AC7" s="145"/>
      <c r="AD7" s="146"/>
      <c r="AE7" s="147"/>
      <c r="AF7" s="138"/>
      <c r="AG7" s="148">
        <f>AF7+AB7+V7+P7</f>
        <v>110</v>
      </c>
      <c r="AH7" s="149">
        <v>1</v>
      </c>
      <c r="AI7" s="150"/>
    </row>
    <row r="8" spans="1:40" s="7" customFormat="1" ht="23" customHeight="1" x14ac:dyDescent="0.2">
      <c r="A8" s="168">
        <v>2</v>
      </c>
      <c r="B8" s="169">
        <v>5</v>
      </c>
      <c r="C8" s="170" t="s">
        <v>92</v>
      </c>
      <c r="D8" s="171" t="s">
        <v>86</v>
      </c>
      <c r="E8" s="172"/>
      <c r="F8" s="173"/>
      <c r="G8" s="174"/>
      <c r="H8" s="174"/>
      <c r="I8" s="174"/>
      <c r="J8" s="174"/>
      <c r="K8" s="174"/>
      <c r="L8" s="175"/>
      <c r="M8" s="174" t="s">
        <v>11</v>
      </c>
      <c r="N8" s="176" t="s">
        <v>137</v>
      </c>
      <c r="O8" s="137" t="s">
        <v>30</v>
      </c>
      <c r="P8" s="138">
        <v>40</v>
      </c>
      <c r="Q8" s="139">
        <v>271</v>
      </c>
      <c r="R8" s="140">
        <v>202</v>
      </c>
      <c r="S8" s="141">
        <v>187</v>
      </c>
      <c r="T8" s="142">
        <f>S8+R8+Q8</f>
        <v>660</v>
      </c>
      <c r="U8" s="143" t="s">
        <v>30</v>
      </c>
      <c r="V8" s="138">
        <v>40</v>
      </c>
      <c r="W8" s="139">
        <v>513</v>
      </c>
      <c r="X8" s="140">
        <v>377</v>
      </c>
      <c r="Y8" s="141">
        <v>366</v>
      </c>
      <c r="Z8" s="142">
        <f>Y8+X8+W8</f>
        <v>1256</v>
      </c>
      <c r="AA8" s="147">
        <v>4</v>
      </c>
      <c r="AB8" s="144">
        <v>26</v>
      </c>
      <c r="AC8" s="145"/>
      <c r="AD8" s="146"/>
      <c r="AE8" s="147"/>
      <c r="AF8" s="138"/>
      <c r="AG8" s="148">
        <f>AF8+AB8+V8+P8</f>
        <v>106</v>
      </c>
      <c r="AH8" s="149">
        <v>2</v>
      </c>
      <c r="AI8" s="150"/>
    </row>
    <row r="9" spans="1:40" s="7" customFormat="1" ht="23" customHeight="1" x14ac:dyDescent="0.2">
      <c r="A9" s="131">
        <v>3</v>
      </c>
      <c r="B9" s="132">
        <v>8</v>
      </c>
      <c r="C9" s="177" t="s">
        <v>78</v>
      </c>
      <c r="D9" s="178" t="s">
        <v>49</v>
      </c>
      <c r="E9" s="42"/>
      <c r="F9" s="41"/>
      <c r="G9" s="38"/>
      <c r="H9" s="38"/>
      <c r="I9" s="38"/>
      <c r="J9" s="38"/>
      <c r="K9" s="38"/>
      <c r="L9" s="39"/>
      <c r="M9" s="38" t="s">
        <v>11</v>
      </c>
      <c r="N9" s="136" t="s">
        <v>138</v>
      </c>
      <c r="O9" s="137" t="s">
        <v>40</v>
      </c>
      <c r="P9" s="138">
        <v>30</v>
      </c>
      <c r="Q9" s="139">
        <v>275</v>
      </c>
      <c r="R9" s="140">
        <v>194</v>
      </c>
      <c r="S9" s="141">
        <v>152</v>
      </c>
      <c r="T9" s="142">
        <f>S9+R9+Q9</f>
        <v>621</v>
      </c>
      <c r="U9" s="143" t="s">
        <v>51</v>
      </c>
      <c r="V9" s="138">
        <v>35</v>
      </c>
      <c r="W9" s="139">
        <v>547</v>
      </c>
      <c r="X9" s="140">
        <v>467</v>
      </c>
      <c r="Y9" s="141">
        <v>305</v>
      </c>
      <c r="Z9" s="142">
        <f>Y9+X9+W9</f>
        <v>1319</v>
      </c>
      <c r="AA9" s="143" t="s">
        <v>40</v>
      </c>
      <c r="AB9" s="144">
        <v>30</v>
      </c>
      <c r="AC9" s="145"/>
      <c r="AD9" s="146"/>
      <c r="AE9" s="147"/>
      <c r="AF9" s="138"/>
      <c r="AG9" s="148">
        <f>AF9+AB9+V9+P9</f>
        <v>95</v>
      </c>
      <c r="AH9" s="149">
        <v>3</v>
      </c>
      <c r="AI9" s="150"/>
    </row>
    <row r="10" spans="1:40" s="7" customFormat="1" ht="23" customHeight="1" x14ac:dyDescent="0.2">
      <c r="A10" s="131">
        <v>7</v>
      </c>
      <c r="B10" s="132">
        <v>1</v>
      </c>
      <c r="C10" s="166" t="s">
        <v>110</v>
      </c>
      <c r="D10" s="179" t="s">
        <v>34</v>
      </c>
      <c r="E10" s="42"/>
      <c r="F10" s="41"/>
      <c r="G10" s="38"/>
      <c r="H10" s="38"/>
      <c r="I10" s="38"/>
      <c r="J10" s="38"/>
      <c r="K10" s="38"/>
      <c r="L10" s="39"/>
      <c r="M10" s="38" t="s">
        <v>11</v>
      </c>
      <c r="N10" s="136" t="s">
        <v>139</v>
      </c>
      <c r="O10" s="134">
        <v>6</v>
      </c>
      <c r="P10" s="138">
        <v>22</v>
      </c>
      <c r="Q10" s="139">
        <v>213</v>
      </c>
      <c r="R10" s="140">
        <v>199</v>
      </c>
      <c r="S10" s="141">
        <v>170</v>
      </c>
      <c r="T10" s="142">
        <f>S10+R10+Q10</f>
        <v>582</v>
      </c>
      <c r="U10" s="147">
        <v>5</v>
      </c>
      <c r="V10" s="138">
        <v>24</v>
      </c>
      <c r="W10" s="139">
        <v>457</v>
      </c>
      <c r="X10" s="140">
        <v>461</v>
      </c>
      <c r="Y10" s="141">
        <v>420</v>
      </c>
      <c r="Z10" s="142">
        <f>Y10+X10+W10</f>
        <v>1338</v>
      </c>
      <c r="AA10" s="143" t="s">
        <v>51</v>
      </c>
      <c r="AB10" s="144">
        <v>35</v>
      </c>
      <c r="AC10" s="145"/>
      <c r="AD10" s="146"/>
      <c r="AE10" s="147"/>
      <c r="AF10" s="138"/>
      <c r="AG10" s="148">
        <f>AF10+AB10+V10+P10</f>
        <v>81</v>
      </c>
      <c r="AH10" s="149">
        <v>4</v>
      </c>
      <c r="AI10" s="150"/>
      <c r="AN10" s="7" t="s">
        <v>129</v>
      </c>
    </row>
    <row r="11" spans="1:40" ht="23" customHeight="1" x14ac:dyDescent="0.2">
      <c r="A11" s="168">
        <v>9</v>
      </c>
      <c r="B11" s="132">
        <v>4</v>
      </c>
      <c r="C11" s="166" t="s">
        <v>96</v>
      </c>
      <c r="D11" s="179" t="s">
        <v>17</v>
      </c>
      <c r="E11" s="42"/>
      <c r="F11" s="41"/>
      <c r="G11" s="38"/>
      <c r="H11" s="38"/>
      <c r="I11" s="38"/>
      <c r="J11" s="38"/>
      <c r="K11" s="38"/>
      <c r="L11" s="39"/>
      <c r="M11" s="38" t="s">
        <v>11</v>
      </c>
      <c r="N11" s="180" t="s">
        <v>140</v>
      </c>
      <c r="O11" s="134">
        <v>4</v>
      </c>
      <c r="P11" s="138">
        <v>26</v>
      </c>
      <c r="Q11" s="139">
        <v>251</v>
      </c>
      <c r="R11" s="140">
        <v>188</v>
      </c>
      <c r="S11" s="141">
        <v>181</v>
      </c>
      <c r="T11" s="142">
        <f>S11+R11+Q11</f>
        <v>620</v>
      </c>
      <c r="U11" s="147">
        <v>4</v>
      </c>
      <c r="V11" s="138">
        <v>26</v>
      </c>
      <c r="W11" s="139">
        <v>498</v>
      </c>
      <c r="X11" s="140">
        <v>339</v>
      </c>
      <c r="Y11" s="141">
        <v>300</v>
      </c>
      <c r="Z11" s="142">
        <f>Y11+X11+W11</f>
        <v>1137</v>
      </c>
      <c r="AA11" s="147">
        <v>9</v>
      </c>
      <c r="AB11" s="144">
        <v>16</v>
      </c>
      <c r="AC11" s="145"/>
      <c r="AD11" s="146"/>
      <c r="AE11" s="147"/>
      <c r="AF11" s="138"/>
      <c r="AG11" s="148">
        <f>AF11+AB11+V11+P11</f>
        <v>68</v>
      </c>
      <c r="AH11" s="149">
        <v>5</v>
      </c>
      <c r="AI11" s="150"/>
    </row>
    <row r="12" spans="1:40" s="7" customFormat="1" ht="23" customHeight="1" x14ac:dyDescent="0.2">
      <c r="A12" s="131">
        <v>5</v>
      </c>
      <c r="B12" s="156">
        <v>2</v>
      </c>
      <c r="C12" s="166" t="s">
        <v>106</v>
      </c>
      <c r="D12" s="179" t="s">
        <v>104</v>
      </c>
      <c r="E12" s="42"/>
      <c r="F12" s="41"/>
      <c r="G12" s="38"/>
      <c r="H12" s="158"/>
      <c r="I12" s="158"/>
      <c r="J12" s="158"/>
      <c r="K12" s="158"/>
      <c r="L12" s="159"/>
      <c r="M12" s="158" t="s">
        <v>11</v>
      </c>
      <c r="N12" s="136" t="s">
        <v>141</v>
      </c>
      <c r="O12" s="134">
        <v>5</v>
      </c>
      <c r="P12" s="138">
        <v>24</v>
      </c>
      <c r="Q12" s="139">
        <v>206</v>
      </c>
      <c r="R12" s="140">
        <v>189</v>
      </c>
      <c r="S12" s="141">
        <v>156</v>
      </c>
      <c r="T12" s="142">
        <f>S12+R12+Q12</f>
        <v>551</v>
      </c>
      <c r="U12" s="147">
        <v>9</v>
      </c>
      <c r="V12" s="138">
        <v>16</v>
      </c>
      <c r="W12" s="139">
        <v>539</v>
      </c>
      <c r="X12" s="140">
        <v>400</v>
      </c>
      <c r="Y12" s="141">
        <v>288</v>
      </c>
      <c r="Z12" s="142">
        <f>Y12+X12+W12</f>
        <v>1227</v>
      </c>
      <c r="AA12" s="147">
        <v>5</v>
      </c>
      <c r="AB12" s="144">
        <v>24</v>
      </c>
      <c r="AC12" s="145"/>
      <c r="AD12" s="146"/>
      <c r="AE12" s="147"/>
      <c r="AF12" s="138"/>
      <c r="AG12" s="148">
        <f>AF12+AB12+V12+P12</f>
        <v>64</v>
      </c>
      <c r="AH12" s="149">
        <v>6</v>
      </c>
      <c r="AI12" s="150"/>
    </row>
    <row r="13" spans="1:40" s="7" customFormat="1" ht="23" customHeight="1" x14ac:dyDescent="0.2">
      <c r="A13" s="131">
        <v>8</v>
      </c>
      <c r="B13" s="132">
        <v>3</v>
      </c>
      <c r="C13" s="166" t="s">
        <v>100</v>
      </c>
      <c r="D13" s="179" t="s">
        <v>102</v>
      </c>
      <c r="E13" s="42"/>
      <c r="F13" s="41"/>
      <c r="G13" s="38"/>
      <c r="H13" s="38"/>
      <c r="I13" s="38"/>
      <c r="J13" s="38"/>
      <c r="K13" s="38"/>
      <c r="L13" s="39"/>
      <c r="M13" s="38" t="s">
        <v>11</v>
      </c>
      <c r="N13" s="136" t="s">
        <v>142</v>
      </c>
      <c r="O13" s="134">
        <v>8</v>
      </c>
      <c r="P13" s="138">
        <v>18</v>
      </c>
      <c r="Q13" s="139">
        <v>218</v>
      </c>
      <c r="R13" s="140">
        <v>177</v>
      </c>
      <c r="S13" s="141">
        <v>182</v>
      </c>
      <c r="T13" s="142">
        <f>S13+R13+Q13</f>
        <v>577</v>
      </c>
      <c r="U13" s="147">
        <v>6</v>
      </c>
      <c r="V13" s="138">
        <v>22</v>
      </c>
      <c r="W13" s="139">
        <v>427</v>
      </c>
      <c r="X13" s="140">
        <v>346</v>
      </c>
      <c r="Y13" s="141">
        <v>432</v>
      </c>
      <c r="Z13" s="142">
        <f>Y13+X13+W13</f>
        <v>1205</v>
      </c>
      <c r="AA13" s="147">
        <v>6</v>
      </c>
      <c r="AB13" s="144">
        <v>22</v>
      </c>
      <c r="AC13" s="145"/>
      <c r="AD13" s="146"/>
      <c r="AE13" s="147"/>
      <c r="AF13" s="138"/>
      <c r="AG13" s="148">
        <f>AF13+AB13+V13+P13</f>
        <v>62</v>
      </c>
      <c r="AH13" s="149">
        <v>7</v>
      </c>
      <c r="AI13" s="150"/>
    </row>
    <row r="14" spans="1:40" s="7" customFormat="1" ht="23" customHeight="1" x14ac:dyDescent="0.2">
      <c r="A14" s="168">
        <v>4</v>
      </c>
      <c r="B14" s="132">
        <v>6</v>
      </c>
      <c r="C14" s="177" t="s">
        <v>88</v>
      </c>
      <c r="D14" s="178" t="s">
        <v>28</v>
      </c>
      <c r="E14" s="42"/>
      <c r="F14" s="41"/>
      <c r="G14" s="38"/>
      <c r="H14" s="38"/>
      <c r="I14" s="40"/>
      <c r="J14" s="135"/>
      <c r="K14" s="38"/>
      <c r="L14" s="39"/>
      <c r="M14" s="38" t="s">
        <v>11</v>
      </c>
      <c r="N14" s="136" t="s">
        <v>143</v>
      </c>
      <c r="O14" s="134">
        <v>7</v>
      </c>
      <c r="P14" s="138">
        <v>20</v>
      </c>
      <c r="Q14" s="139">
        <v>208</v>
      </c>
      <c r="R14" s="140">
        <v>180</v>
      </c>
      <c r="S14" s="141">
        <v>179</v>
      </c>
      <c r="T14" s="142">
        <f>S14+R14+Q14</f>
        <v>567</v>
      </c>
      <c r="U14" s="147">
        <v>7</v>
      </c>
      <c r="V14" s="138">
        <v>20</v>
      </c>
      <c r="W14" s="139">
        <v>427</v>
      </c>
      <c r="X14" s="140">
        <v>386</v>
      </c>
      <c r="Y14" s="141">
        <v>333</v>
      </c>
      <c r="Z14" s="142">
        <f>Y14+X14+W14</f>
        <v>1146</v>
      </c>
      <c r="AA14" s="147">
        <v>8</v>
      </c>
      <c r="AB14" s="144">
        <v>18</v>
      </c>
      <c r="AC14" s="145"/>
      <c r="AD14" s="146"/>
      <c r="AE14" s="147"/>
      <c r="AF14" s="138"/>
      <c r="AG14" s="148">
        <f>AF14+AB14+V14+P14</f>
        <v>58</v>
      </c>
      <c r="AH14" s="149">
        <v>8</v>
      </c>
      <c r="AI14" s="150"/>
    </row>
    <row r="15" spans="1:40" s="7" customFormat="1" ht="23" customHeight="1" x14ac:dyDescent="0.2">
      <c r="A15" s="131">
        <v>1</v>
      </c>
      <c r="B15" s="132">
        <v>9</v>
      </c>
      <c r="C15" s="166" t="s">
        <v>74</v>
      </c>
      <c r="D15" s="179" t="s">
        <v>24</v>
      </c>
      <c r="E15" s="42"/>
      <c r="F15" s="41"/>
      <c r="G15" s="38"/>
      <c r="H15" s="38"/>
      <c r="I15" s="40"/>
      <c r="J15" s="38"/>
      <c r="K15" s="38"/>
      <c r="L15" s="39"/>
      <c r="M15" s="38" t="s">
        <v>11</v>
      </c>
      <c r="N15" s="181" t="s">
        <v>144</v>
      </c>
      <c r="O15" s="134">
        <v>9</v>
      </c>
      <c r="P15" s="138">
        <v>16</v>
      </c>
      <c r="Q15" s="139">
        <v>229</v>
      </c>
      <c r="R15" s="140">
        <v>186</v>
      </c>
      <c r="S15" s="141">
        <v>140</v>
      </c>
      <c r="T15" s="142">
        <f>S15+R15+Q15</f>
        <v>555</v>
      </c>
      <c r="U15" s="147">
        <v>8</v>
      </c>
      <c r="V15" s="138">
        <v>18</v>
      </c>
      <c r="W15" s="139">
        <v>533</v>
      </c>
      <c r="X15" s="140">
        <v>376</v>
      </c>
      <c r="Y15" s="141">
        <v>242</v>
      </c>
      <c r="Z15" s="142">
        <f>Y15+X15+W15</f>
        <v>1151</v>
      </c>
      <c r="AA15" s="147">
        <v>7</v>
      </c>
      <c r="AB15" s="144">
        <v>20</v>
      </c>
      <c r="AC15" s="145"/>
      <c r="AD15" s="146"/>
      <c r="AE15" s="147"/>
      <c r="AF15" s="138"/>
      <c r="AG15" s="148">
        <f>AF15+AB15+V15+P15</f>
        <v>54</v>
      </c>
      <c r="AH15" s="149">
        <v>9</v>
      </c>
      <c r="AI15" s="150"/>
    </row>
    <row r="16" spans="1:40" s="7" customFormat="1" ht="21.5" customHeight="1" x14ac:dyDescent="0.2">
      <c r="A16" s="11"/>
      <c r="B16" s="11"/>
      <c r="N16" s="160"/>
    </row>
    <row r="17" spans="1:17" s="3" customFormat="1" ht="16" x14ac:dyDescent="0.2">
      <c r="A17" s="4" t="s">
        <v>4</v>
      </c>
      <c r="B17" s="4"/>
      <c r="C17" s="6"/>
      <c r="N17" s="161"/>
      <c r="Q17" s="3" t="s">
        <v>3</v>
      </c>
    </row>
    <row r="18" spans="1:17" s="163" customFormat="1" ht="7.75" customHeight="1" x14ac:dyDescent="0.2">
      <c r="A18" s="162"/>
      <c r="B18" s="162"/>
      <c r="N18" s="164"/>
    </row>
    <row r="19" spans="1:17" s="3" customFormat="1" ht="16" x14ac:dyDescent="0.2">
      <c r="A19" s="4" t="s">
        <v>2</v>
      </c>
      <c r="B19" s="4"/>
      <c r="N19" s="161" t="s">
        <v>129</v>
      </c>
      <c r="Q19" s="3" t="s">
        <v>1</v>
      </c>
    </row>
    <row r="20" spans="1:17" x14ac:dyDescent="0.2">
      <c r="F20" s="1" t="s">
        <v>0</v>
      </c>
    </row>
  </sheetData>
  <mergeCells count="18">
    <mergeCell ref="AH5:AH6"/>
    <mergeCell ref="AI5:AI6"/>
    <mergeCell ref="M5:M6"/>
    <mergeCell ref="N5:P5"/>
    <mergeCell ref="Q5:V5"/>
    <mergeCell ref="W5:AB5"/>
    <mergeCell ref="AC5:AF5"/>
    <mergeCell ref="AG5:AG6"/>
    <mergeCell ref="A1:AH1"/>
    <mergeCell ref="A2:AH2"/>
    <mergeCell ref="A3:AH3"/>
    <mergeCell ref="A5:A6"/>
    <mergeCell ref="B5:B6"/>
    <mergeCell ref="C5:C6"/>
    <mergeCell ref="D5:D6"/>
    <mergeCell ref="E5:G5"/>
    <mergeCell ref="H5:J5"/>
    <mergeCell ref="K5:L5"/>
  </mergeCells>
  <pageMargins left="0" right="0" top="0" bottom="0" header="0" footer="0"/>
  <pageSetup paperSize="9" orientation="landscape" horizontalDpi="180" verticalDpi="180" copies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44C64-A60B-7841-B3DF-FD952C57E484}">
  <sheetPr>
    <tabColor rgb="FFFF66FF"/>
  </sheetPr>
  <dimension ref="A1:S35"/>
  <sheetViews>
    <sheetView zoomScaleNormal="100" workbookViewId="0">
      <selection activeCell="W17" sqref="W17"/>
    </sheetView>
  </sheetViews>
  <sheetFormatPr baseColWidth="10" defaultColWidth="8.83203125" defaultRowHeight="15" x14ac:dyDescent="0.2"/>
  <cols>
    <col min="1" max="1" width="4" style="2" customWidth="1"/>
    <col min="2" max="2" width="4.33203125" style="2" customWidth="1"/>
    <col min="3" max="3" width="15.33203125" style="1" customWidth="1"/>
    <col min="4" max="4" width="3.83203125" style="1" customWidth="1"/>
    <col min="5" max="5" width="23.1640625" style="1" customWidth="1"/>
    <col min="6" max="6" width="15.33203125" style="1" customWidth="1"/>
    <col min="7" max="7" width="16.6640625" style="1" hidden="1" customWidth="1"/>
    <col min="8" max="8" width="8.83203125" style="1" hidden="1" customWidth="1"/>
    <col min="9" max="9" width="16.5" style="1" hidden="1" customWidth="1"/>
    <col min="10" max="10" width="15.33203125" style="1" hidden="1" customWidth="1"/>
    <col min="11" max="11" width="10.5" style="1" hidden="1" customWidth="1"/>
    <col min="12" max="13" width="8.83203125" style="1" hidden="1" customWidth="1"/>
    <col min="14" max="14" width="8.1640625" style="1" hidden="1" customWidth="1"/>
    <col min="15" max="15" width="8.83203125" style="1" hidden="1" customWidth="1"/>
    <col min="16" max="16" width="6" style="1" customWidth="1"/>
    <col min="17" max="17" width="7.1640625" style="1" customWidth="1"/>
    <col min="18" max="18" width="6.1640625" style="1" customWidth="1"/>
    <col min="19" max="19" width="6.5" style="1" customWidth="1"/>
    <col min="20" max="16384" width="8.83203125" style="1"/>
  </cols>
  <sheetData>
    <row r="1" spans="1:19" ht="17.5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8.5" customHeight="1" x14ac:dyDescent="0.2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4" customHeight="1" x14ac:dyDescent="0.25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21.5" customHeight="1" thickBot="1" x14ac:dyDescent="0.3">
      <c r="C4" s="88" t="s">
        <v>69</v>
      </c>
      <c r="D4" s="88"/>
      <c r="E4" s="88"/>
      <c r="P4" s="87" t="s">
        <v>68</v>
      </c>
      <c r="R4" s="87"/>
    </row>
    <row r="5" spans="1:19" ht="34.25" customHeight="1" x14ac:dyDescent="0.2">
      <c r="A5" s="86" t="s">
        <v>67</v>
      </c>
      <c r="B5" s="85" t="s">
        <v>66</v>
      </c>
      <c r="C5" s="82" t="s">
        <v>65</v>
      </c>
      <c r="D5" s="84" t="s">
        <v>64</v>
      </c>
      <c r="E5" s="83"/>
      <c r="F5" s="82" t="s">
        <v>63</v>
      </c>
      <c r="G5" s="80" t="s">
        <v>62</v>
      </c>
      <c r="H5" s="81"/>
      <c r="I5" s="79"/>
      <c r="J5" s="80" t="s">
        <v>61</v>
      </c>
      <c r="K5" s="81"/>
      <c r="L5" s="79"/>
      <c r="M5" s="80" t="s">
        <v>60</v>
      </c>
      <c r="N5" s="79"/>
      <c r="O5" s="78" t="s">
        <v>59</v>
      </c>
      <c r="P5" s="77" t="s">
        <v>58</v>
      </c>
      <c r="Q5" s="76"/>
      <c r="R5" s="76"/>
      <c r="S5" s="75"/>
    </row>
    <row r="6" spans="1:19" ht="28.75" customHeight="1" thickBot="1" x14ac:dyDescent="0.25">
      <c r="A6" s="74"/>
      <c r="B6" s="73"/>
      <c r="C6" s="70"/>
      <c r="D6" s="72"/>
      <c r="E6" s="71"/>
      <c r="F6" s="70"/>
      <c r="G6" s="69"/>
      <c r="H6" s="69"/>
      <c r="I6" s="69"/>
      <c r="J6" s="69"/>
      <c r="K6" s="69"/>
      <c r="L6" s="69"/>
      <c r="M6" s="69"/>
      <c r="N6" s="69"/>
      <c r="O6" s="68"/>
      <c r="P6" s="67" t="s">
        <v>57</v>
      </c>
      <c r="Q6" s="66" t="s">
        <v>56</v>
      </c>
      <c r="R6" s="65" t="s">
        <v>55</v>
      </c>
      <c r="S6" s="64" t="s">
        <v>54</v>
      </c>
    </row>
    <row r="7" spans="1:19" s="7" customFormat="1" ht="15" customHeight="1" x14ac:dyDescent="0.2">
      <c r="A7" s="63">
        <v>1</v>
      </c>
      <c r="B7" s="62">
        <v>17</v>
      </c>
      <c r="C7" s="61" t="s">
        <v>53</v>
      </c>
      <c r="D7" s="60" t="s">
        <v>14</v>
      </c>
      <c r="E7" s="59" t="s">
        <v>52</v>
      </c>
      <c r="F7" s="58" t="s">
        <v>49</v>
      </c>
      <c r="G7" s="57"/>
      <c r="H7" s="56"/>
      <c r="I7" s="53"/>
      <c r="J7" s="53"/>
      <c r="K7" s="55"/>
      <c r="L7" s="53"/>
      <c r="M7" s="53"/>
      <c r="N7" s="54"/>
      <c r="O7" s="53" t="s">
        <v>11</v>
      </c>
      <c r="P7" s="52">
        <v>255</v>
      </c>
      <c r="Q7" s="51">
        <f>P7+P8+P9</f>
        <v>642</v>
      </c>
      <c r="R7" s="50" t="s">
        <v>51</v>
      </c>
      <c r="S7" s="49">
        <v>35</v>
      </c>
    </row>
    <row r="8" spans="1:19" s="7" customFormat="1" ht="15" customHeight="1" x14ac:dyDescent="0.2">
      <c r="A8" s="48"/>
      <c r="B8" s="47"/>
      <c r="C8" s="46"/>
      <c r="D8" s="45" t="s">
        <v>9</v>
      </c>
      <c r="E8" s="44" t="s">
        <v>50</v>
      </c>
      <c r="F8" s="43" t="s">
        <v>49</v>
      </c>
      <c r="G8" s="42"/>
      <c r="H8" s="41"/>
      <c r="I8" s="38"/>
      <c r="J8" s="38"/>
      <c r="K8" s="40"/>
      <c r="L8" s="38"/>
      <c r="M8" s="38"/>
      <c r="N8" s="39"/>
      <c r="O8" s="38"/>
      <c r="P8" s="37">
        <v>193</v>
      </c>
      <c r="Q8" s="36"/>
      <c r="R8" s="35"/>
      <c r="S8" s="34"/>
    </row>
    <row r="9" spans="1:19" s="7" customFormat="1" ht="15" customHeight="1" thickBot="1" x14ac:dyDescent="0.25">
      <c r="A9" s="33"/>
      <c r="B9" s="32"/>
      <c r="C9" s="31"/>
      <c r="D9" s="30" t="s">
        <v>6</v>
      </c>
      <c r="E9" s="29" t="s">
        <v>48</v>
      </c>
      <c r="F9" s="28"/>
      <c r="G9" s="27"/>
      <c r="H9" s="26"/>
      <c r="I9" s="23"/>
      <c r="J9" s="23"/>
      <c r="K9" s="25"/>
      <c r="L9" s="23"/>
      <c r="M9" s="23"/>
      <c r="N9" s="24"/>
      <c r="O9" s="23"/>
      <c r="P9" s="22">
        <v>194</v>
      </c>
      <c r="Q9" s="21"/>
      <c r="R9" s="20"/>
      <c r="S9" s="19"/>
    </row>
    <row r="10" spans="1:19" s="7" customFormat="1" ht="15" customHeight="1" x14ac:dyDescent="0.2">
      <c r="A10" s="63">
        <v>2</v>
      </c>
      <c r="B10" s="62">
        <v>16</v>
      </c>
      <c r="C10" s="61" t="s">
        <v>47</v>
      </c>
      <c r="D10" s="60" t="s">
        <v>14</v>
      </c>
      <c r="E10" s="59" t="s">
        <v>46</v>
      </c>
      <c r="F10" s="58" t="s">
        <v>44</v>
      </c>
      <c r="G10" s="57"/>
      <c r="H10" s="56"/>
      <c r="I10" s="53"/>
      <c r="J10" s="53"/>
      <c r="K10" s="55"/>
      <c r="L10" s="53"/>
      <c r="M10" s="53"/>
      <c r="N10" s="54"/>
      <c r="O10" s="53" t="s">
        <v>11</v>
      </c>
      <c r="P10" s="52">
        <v>250</v>
      </c>
      <c r="Q10" s="51">
        <f>P10+P11+P12</f>
        <v>549</v>
      </c>
      <c r="R10" s="50">
        <v>7</v>
      </c>
      <c r="S10" s="49">
        <v>20</v>
      </c>
    </row>
    <row r="11" spans="1:19" s="7" customFormat="1" ht="15" customHeight="1" x14ac:dyDescent="0.2">
      <c r="A11" s="48">
        <v>2</v>
      </c>
      <c r="B11" s="47"/>
      <c r="C11" s="46" t="s">
        <v>10</v>
      </c>
      <c r="D11" s="45" t="s">
        <v>9</v>
      </c>
      <c r="E11" s="44" t="s">
        <v>45</v>
      </c>
      <c r="F11" s="43" t="s">
        <v>44</v>
      </c>
      <c r="G11" s="42"/>
      <c r="H11" s="41"/>
      <c r="I11" s="38"/>
      <c r="J11" s="38"/>
      <c r="K11" s="40"/>
      <c r="L11" s="38"/>
      <c r="M11" s="38"/>
      <c r="N11" s="39"/>
      <c r="O11" s="38"/>
      <c r="P11" s="37">
        <v>152</v>
      </c>
      <c r="Q11" s="36"/>
      <c r="R11" s="35"/>
      <c r="S11" s="34"/>
    </row>
    <row r="12" spans="1:19" s="7" customFormat="1" ht="15" customHeight="1" thickBot="1" x14ac:dyDescent="0.25">
      <c r="A12" s="33"/>
      <c r="B12" s="32"/>
      <c r="C12" s="31"/>
      <c r="D12" s="30" t="s">
        <v>6</v>
      </c>
      <c r="E12" s="29" t="s">
        <v>43</v>
      </c>
      <c r="F12" s="28"/>
      <c r="G12" s="27"/>
      <c r="H12" s="26"/>
      <c r="I12" s="23"/>
      <c r="J12" s="23"/>
      <c r="K12" s="25"/>
      <c r="L12" s="23"/>
      <c r="M12" s="23"/>
      <c r="N12" s="24"/>
      <c r="O12" s="23"/>
      <c r="P12" s="22">
        <v>147</v>
      </c>
      <c r="Q12" s="21"/>
      <c r="R12" s="20"/>
      <c r="S12" s="19"/>
    </row>
    <row r="13" spans="1:19" s="7" customFormat="1" ht="15" customHeight="1" x14ac:dyDescent="0.2">
      <c r="A13" s="63">
        <v>3</v>
      </c>
      <c r="B13" s="62">
        <v>15</v>
      </c>
      <c r="C13" s="61" t="s">
        <v>42</v>
      </c>
      <c r="D13" s="60" t="s">
        <v>14</v>
      </c>
      <c r="E13" s="59" t="s">
        <v>41</v>
      </c>
      <c r="F13" s="58" t="s">
        <v>22</v>
      </c>
      <c r="G13" s="57"/>
      <c r="H13" s="56"/>
      <c r="I13" s="53"/>
      <c r="J13" s="53"/>
      <c r="K13" s="55"/>
      <c r="L13" s="53"/>
      <c r="M13" s="53"/>
      <c r="N13" s="54"/>
      <c r="O13" s="53" t="s">
        <v>11</v>
      </c>
      <c r="P13" s="52">
        <v>260</v>
      </c>
      <c r="Q13" s="51">
        <f>P13+P14+P15</f>
        <v>590</v>
      </c>
      <c r="R13" s="50" t="s">
        <v>40</v>
      </c>
      <c r="S13" s="49">
        <v>30</v>
      </c>
    </row>
    <row r="14" spans="1:19" s="7" customFormat="1" ht="15" customHeight="1" x14ac:dyDescent="0.2">
      <c r="A14" s="48">
        <v>3</v>
      </c>
      <c r="B14" s="47"/>
      <c r="C14" s="46" t="s">
        <v>10</v>
      </c>
      <c r="D14" s="45" t="s">
        <v>9</v>
      </c>
      <c r="E14" s="44" t="s">
        <v>39</v>
      </c>
      <c r="F14" s="43" t="s">
        <v>22</v>
      </c>
      <c r="G14" s="42"/>
      <c r="H14" s="41"/>
      <c r="I14" s="38"/>
      <c r="J14" s="38"/>
      <c r="K14" s="40"/>
      <c r="L14" s="38"/>
      <c r="M14" s="38"/>
      <c r="N14" s="39"/>
      <c r="O14" s="38"/>
      <c r="P14" s="37">
        <v>180</v>
      </c>
      <c r="Q14" s="36"/>
      <c r="R14" s="35"/>
      <c r="S14" s="34"/>
    </row>
    <row r="15" spans="1:19" s="7" customFormat="1" ht="15" customHeight="1" thickBot="1" x14ac:dyDescent="0.25">
      <c r="A15" s="33"/>
      <c r="B15" s="32"/>
      <c r="C15" s="31"/>
      <c r="D15" s="30" t="s">
        <v>6</v>
      </c>
      <c r="E15" s="29" t="s">
        <v>38</v>
      </c>
      <c r="F15" s="28"/>
      <c r="G15" s="27"/>
      <c r="H15" s="26"/>
      <c r="I15" s="23"/>
      <c r="J15" s="23"/>
      <c r="K15" s="25"/>
      <c r="L15" s="23"/>
      <c r="M15" s="23"/>
      <c r="N15" s="24"/>
      <c r="O15" s="23"/>
      <c r="P15" s="22">
        <v>150</v>
      </c>
      <c r="Q15" s="21"/>
      <c r="R15" s="20"/>
      <c r="S15" s="19"/>
    </row>
    <row r="16" spans="1:19" s="7" customFormat="1" ht="15" customHeight="1" x14ac:dyDescent="0.2">
      <c r="A16" s="63">
        <v>4</v>
      </c>
      <c r="B16" s="62">
        <v>14</v>
      </c>
      <c r="C16" s="61" t="s">
        <v>37</v>
      </c>
      <c r="D16" s="60" t="s">
        <v>14</v>
      </c>
      <c r="E16" s="59" t="s">
        <v>36</v>
      </c>
      <c r="F16" s="58" t="s">
        <v>34</v>
      </c>
      <c r="G16" s="57"/>
      <c r="H16" s="56"/>
      <c r="I16" s="53"/>
      <c r="J16" s="53"/>
      <c r="K16" s="55"/>
      <c r="L16" s="53"/>
      <c r="M16" s="53"/>
      <c r="N16" s="54"/>
      <c r="O16" s="53" t="s">
        <v>11</v>
      </c>
      <c r="P16" s="52"/>
      <c r="Q16" s="51">
        <f>P16+P17+P18</f>
        <v>346</v>
      </c>
      <c r="R16" s="50">
        <v>8</v>
      </c>
      <c r="S16" s="49">
        <v>18</v>
      </c>
    </row>
    <row r="17" spans="1:19" s="7" customFormat="1" ht="15" customHeight="1" x14ac:dyDescent="0.2">
      <c r="A17" s="48">
        <v>4</v>
      </c>
      <c r="B17" s="47"/>
      <c r="C17" s="46" t="s">
        <v>10</v>
      </c>
      <c r="D17" s="45" t="s">
        <v>9</v>
      </c>
      <c r="E17" s="44" t="s">
        <v>35</v>
      </c>
      <c r="F17" s="43" t="s">
        <v>34</v>
      </c>
      <c r="G17" s="42"/>
      <c r="H17" s="41"/>
      <c r="I17" s="38"/>
      <c r="J17" s="38"/>
      <c r="K17" s="40"/>
      <c r="L17" s="38"/>
      <c r="M17" s="38"/>
      <c r="N17" s="39"/>
      <c r="O17" s="38"/>
      <c r="P17" s="37">
        <v>171</v>
      </c>
      <c r="Q17" s="36"/>
      <c r="R17" s="35"/>
      <c r="S17" s="34"/>
    </row>
    <row r="18" spans="1:19" s="7" customFormat="1" ht="15" customHeight="1" thickBot="1" x14ac:dyDescent="0.25">
      <c r="A18" s="33"/>
      <c r="B18" s="32"/>
      <c r="C18" s="31"/>
      <c r="D18" s="30" t="s">
        <v>6</v>
      </c>
      <c r="E18" s="29" t="s">
        <v>33</v>
      </c>
      <c r="F18" s="28"/>
      <c r="G18" s="27"/>
      <c r="H18" s="26"/>
      <c r="I18" s="23"/>
      <c r="J18" s="23"/>
      <c r="K18" s="25"/>
      <c r="L18" s="23"/>
      <c r="M18" s="23"/>
      <c r="N18" s="24"/>
      <c r="O18" s="23"/>
      <c r="P18" s="22">
        <v>175</v>
      </c>
      <c r="Q18" s="21"/>
      <c r="R18" s="20"/>
      <c r="S18" s="19"/>
    </row>
    <row r="19" spans="1:19" s="7" customFormat="1" ht="15" customHeight="1" x14ac:dyDescent="0.2">
      <c r="A19" s="63">
        <v>5</v>
      </c>
      <c r="B19" s="62">
        <v>13</v>
      </c>
      <c r="C19" s="61" t="s">
        <v>32</v>
      </c>
      <c r="D19" s="60" t="s">
        <v>14</v>
      </c>
      <c r="E19" s="59" t="s">
        <v>31</v>
      </c>
      <c r="F19" s="58" t="s">
        <v>28</v>
      </c>
      <c r="G19" s="57"/>
      <c r="H19" s="56"/>
      <c r="I19" s="53"/>
      <c r="J19" s="53"/>
      <c r="K19" s="55"/>
      <c r="L19" s="53"/>
      <c r="M19" s="53"/>
      <c r="N19" s="54"/>
      <c r="O19" s="53" t="s">
        <v>11</v>
      </c>
      <c r="P19" s="52">
        <v>255</v>
      </c>
      <c r="Q19" s="51">
        <f>P19+P20+P21</f>
        <v>650</v>
      </c>
      <c r="R19" s="50" t="s">
        <v>30</v>
      </c>
      <c r="S19" s="49">
        <v>40</v>
      </c>
    </row>
    <row r="20" spans="1:19" s="7" customFormat="1" ht="15" customHeight="1" x14ac:dyDescent="0.2">
      <c r="A20" s="48">
        <v>4.7</v>
      </c>
      <c r="B20" s="47"/>
      <c r="C20" s="46" t="s">
        <v>10</v>
      </c>
      <c r="D20" s="45" t="s">
        <v>9</v>
      </c>
      <c r="E20" s="44" t="s">
        <v>29</v>
      </c>
      <c r="F20" s="43" t="s">
        <v>28</v>
      </c>
      <c r="G20" s="42"/>
      <c r="H20" s="41"/>
      <c r="I20" s="38"/>
      <c r="J20" s="38"/>
      <c r="K20" s="40"/>
      <c r="L20" s="38"/>
      <c r="M20" s="38"/>
      <c r="N20" s="39"/>
      <c r="O20" s="38"/>
      <c r="P20" s="37">
        <v>215</v>
      </c>
      <c r="Q20" s="36"/>
      <c r="R20" s="35"/>
      <c r="S20" s="34"/>
    </row>
    <row r="21" spans="1:19" s="7" customFormat="1" ht="15" customHeight="1" thickBot="1" x14ac:dyDescent="0.25">
      <c r="A21" s="33">
        <v>5</v>
      </c>
      <c r="B21" s="32"/>
      <c r="C21" s="31"/>
      <c r="D21" s="30" t="s">
        <v>6</v>
      </c>
      <c r="E21" s="29" t="s">
        <v>27</v>
      </c>
      <c r="F21" s="28"/>
      <c r="G21" s="27"/>
      <c r="H21" s="26"/>
      <c r="I21" s="23"/>
      <c r="J21" s="23"/>
      <c r="K21" s="25"/>
      <c r="L21" s="23"/>
      <c r="M21" s="23"/>
      <c r="N21" s="24"/>
      <c r="O21" s="23"/>
      <c r="P21" s="22">
        <v>180</v>
      </c>
      <c r="Q21" s="21"/>
      <c r="R21" s="20"/>
      <c r="S21" s="19"/>
    </row>
    <row r="22" spans="1:19" s="7" customFormat="1" ht="15" customHeight="1" x14ac:dyDescent="0.2">
      <c r="A22" s="63">
        <v>6</v>
      </c>
      <c r="B22" s="62">
        <v>12</v>
      </c>
      <c r="C22" s="61" t="s">
        <v>26</v>
      </c>
      <c r="D22" s="60" t="s">
        <v>14</v>
      </c>
      <c r="E22" s="59" t="s">
        <v>25</v>
      </c>
      <c r="F22" s="58" t="s">
        <v>24</v>
      </c>
      <c r="G22" s="57"/>
      <c r="H22" s="56"/>
      <c r="I22" s="53"/>
      <c r="J22" s="53"/>
      <c r="K22" s="55"/>
      <c r="L22" s="53"/>
      <c r="M22" s="53"/>
      <c r="N22" s="54"/>
      <c r="O22" s="53" t="s">
        <v>11</v>
      </c>
      <c r="P22" s="52">
        <v>221</v>
      </c>
      <c r="Q22" s="51">
        <f>P22+P23+P24</f>
        <v>572</v>
      </c>
      <c r="R22" s="50">
        <v>4</v>
      </c>
      <c r="S22" s="49">
        <v>26</v>
      </c>
    </row>
    <row r="23" spans="1:19" s="7" customFormat="1" ht="15" customHeight="1" x14ac:dyDescent="0.2">
      <c r="A23" s="48">
        <v>5.6</v>
      </c>
      <c r="B23" s="47"/>
      <c r="C23" s="46" t="s">
        <v>10</v>
      </c>
      <c r="D23" s="45" t="s">
        <v>9</v>
      </c>
      <c r="E23" s="44" t="s">
        <v>23</v>
      </c>
      <c r="F23" s="43" t="s">
        <v>22</v>
      </c>
      <c r="G23" s="42"/>
      <c r="H23" s="41"/>
      <c r="I23" s="38"/>
      <c r="J23" s="38"/>
      <c r="K23" s="40"/>
      <c r="L23" s="38"/>
      <c r="M23" s="38"/>
      <c r="N23" s="39"/>
      <c r="O23" s="38"/>
      <c r="P23" s="37">
        <v>193</v>
      </c>
      <c r="Q23" s="36"/>
      <c r="R23" s="35"/>
      <c r="S23" s="34"/>
    </row>
    <row r="24" spans="1:19" s="7" customFormat="1" ht="15" customHeight="1" thickBot="1" x14ac:dyDescent="0.25">
      <c r="A24" s="33"/>
      <c r="B24" s="32"/>
      <c r="C24" s="31"/>
      <c r="D24" s="30" t="s">
        <v>6</v>
      </c>
      <c r="E24" s="29" t="s">
        <v>21</v>
      </c>
      <c r="F24" s="28"/>
      <c r="G24" s="27"/>
      <c r="H24" s="26"/>
      <c r="I24" s="23"/>
      <c r="J24" s="23"/>
      <c r="K24" s="25"/>
      <c r="L24" s="23"/>
      <c r="M24" s="23"/>
      <c r="N24" s="24"/>
      <c r="O24" s="23"/>
      <c r="P24" s="22">
        <v>158</v>
      </c>
      <c r="Q24" s="21"/>
      <c r="R24" s="20"/>
      <c r="S24" s="19"/>
    </row>
    <row r="25" spans="1:19" s="7" customFormat="1" ht="15" customHeight="1" x14ac:dyDescent="0.2">
      <c r="A25" s="63">
        <v>7</v>
      </c>
      <c r="B25" s="62">
        <v>11</v>
      </c>
      <c r="C25" s="61" t="s">
        <v>20</v>
      </c>
      <c r="D25" s="60" t="s">
        <v>14</v>
      </c>
      <c r="E25" s="59" t="s">
        <v>19</v>
      </c>
      <c r="F25" s="58" t="s">
        <v>17</v>
      </c>
      <c r="G25" s="57"/>
      <c r="H25" s="56"/>
      <c r="I25" s="53"/>
      <c r="J25" s="53"/>
      <c r="K25" s="55"/>
      <c r="L25" s="53"/>
      <c r="M25" s="53"/>
      <c r="N25" s="54"/>
      <c r="O25" s="53" t="s">
        <v>11</v>
      </c>
      <c r="P25" s="52">
        <v>226</v>
      </c>
      <c r="Q25" s="51">
        <f>P25+P26+P27</f>
        <v>554</v>
      </c>
      <c r="R25" s="50">
        <v>6</v>
      </c>
      <c r="S25" s="49">
        <v>22</v>
      </c>
    </row>
    <row r="26" spans="1:19" s="7" customFormat="1" ht="15" customHeight="1" x14ac:dyDescent="0.2">
      <c r="A26" s="48">
        <v>6.2</v>
      </c>
      <c r="B26" s="47"/>
      <c r="C26" s="46" t="s">
        <v>10</v>
      </c>
      <c r="D26" s="45" t="s">
        <v>9</v>
      </c>
      <c r="E26" s="44" t="s">
        <v>18</v>
      </c>
      <c r="F26" s="43" t="s">
        <v>17</v>
      </c>
      <c r="G26" s="42"/>
      <c r="H26" s="41"/>
      <c r="I26" s="38"/>
      <c r="J26" s="38"/>
      <c r="K26" s="40"/>
      <c r="L26" s="38"/>
      <c r="M26" s="38"/>
      <c r="N26" s="39"/>
      <c r="O26" s="38"/>
      <c r="P26" s="37">
        <v>177</v>
      </c>
      <c r="Q26" s="36"/>
      <c r="R26" s="35"/>
      <c r="S26" s="34"/>
    </row>
    <row r="27" spans="1:19" s="7" customFormat="1" ht="15" customHeight="1" thickBot="1" x14ac:dyDescent="0.25">
      <c r="A27" s="33">
        <v>6.5</v>
      </c>
      <c r="B27" s="32"/>
      <c r="C27" s="31"/>
      <c r="D27" s="30" t="s">
        <v>6</v>
      </c>
      <c r="E27" s="29" t="s">
        <v>16</v>
      </c>
      <c r="F27" s="28"/>
      <c r="G27" s="27"/>
      <c r="H27" s="26"/>
      <c r="I27" s="23"/>
      <c r="J27" s="23"/>
      <c r="K27" s="25"/>
      <c r="L27" s="23"/>
      <c r="M27" s="23"/>
      <c r="N27" s="24"/>
      <c r="O27" s="23"/>
      <c r="P27" s="22">
        <v>151</v>
      </c>
      <c r="Q27" s="21"/>
      <c r="R27" s="20"/>
      <c r="S27" s="19"/>
    </row>
    <row r="28" spans="1:19" s="7" customFormat="1" ht="15" customHeight="1" x14ac:dyDescent="0.2">
      <c r="A28" s="63">
        <v>8</v>
      </c>
      <c r="B28" s="62">
        <v>10</v>
      </c>
      <c r="C28" s="61" t="s">
        <v>15</v>
      </c>
      <c r="D28" s="60" t="s">
        <v>14</v>
      </c>
      <c r="E28" s="59" t="s">
        <v>13</v>
      </c>
      <c r="F28" s="58" t="s">
        <v>12</v>
      </c>
      <c r="G28" s="57"/>
      <c r="H28" s="56"/>
      <c r="I28" s="53"/>
      <c r="J28" s="53"/>
      <c r="K28" s="55"/>
      <c r="L28" s="53"/>
      <c r="M28" s="53"/>
      <c r="N28" s="54"/>
      <c r="O28" s="53" t="s">
        <v>11</v>
      </c>
      <c r="P28" s="52">
        <v>216</v>
      </c>
      <c r="Q28" s="51">
        <f>P28+P29+P30</f>
        <v>567</v>
      </c>
      <c r="R28" s="50">
        <v>5</v>
      </c>
      <c r="S28" s="49">
        <v>24</v>
      </c>
    </row>
    <row r="29" spans="1:19" s="7" customFormat="1" ht="15" customHeight="1" x14ac:dyDescent="0.2">
      <c r="A29" s="48">
        <v>7.1</v>
      </c>
      <c r="B29" s="47"/>
      <c r="C29" s="46" t="s">
        <v>10</v>
      </c>
      <c r="D29" s="45" t="s">
        <v>9</v>
      </c>
      <c r="E29" s="44" t="s">
        <v>8</v>
      </c>
      <c r="F29" s="43" t="s">
        <v>7</v>
      </c>
      <c r="G29" s="42"/>
      <c r="H29" s="41"/>
      <c r="I29" s="38"/>
      <c r="J29" s="38"/>
      <c r="K29" s="40"/>
      <c r="L29" s="38"/>
      <c r="M29" s="38"/>
      <c r="N29" s="39"/>
      <c r="O29" s="38"/>
      <c r="P29" s="37">
        <v>168</v>
      </c>
      <c r="Q29" s="36"/>
      <c r="R29" s="35"/>
      <c r="S29" s="34"/>
    </row>
    <row r="30" spans="1:19" s="7" customFormat="1" ht="15" customHeight="1" thickBot="1" x14ac:dyDescent="0.25">
      <c r="A30" s="33"/>
      <c r="B30" s="32"/>
      <c r="C30" s="31"/>
      <c r="D30" s="30" t="s">
        <v>6</v>
      </c>
      <c r="E30" s="29" t="s">
        <v>5</v>
      </c>
      <c r="F30" s="28"/>
      <c r="G30" s="27"/>
      <c r="H30" s="26"/>
      <c r="I30" s="23"/>
      <c r="J30" s="23"/>
      <c r="K30" s="25"/>
      <c r="L30" s="23"/>
      <c r="M30" s="23"/>
      <c r="N30" s="24"/>
      <c r="O30" s="23"/>
      <c r="P30" s="22">
        <v>183</v>
      </c>
      <c r="Q30" s="21"/>
      <c r="R30" s="20"/>
      <c r="S30" s="19"/>
    </row>
    <row r="31" spans="1:19" s="7" customFormat="1" ht="15" customHeight="1" x14ac:dyDescent="0.2">
      <c r="A31" s="17"/>
      <c r="B31" s="18"/>
      <c r="C31" s="10"/>
      <c r="D31" s="17"/>
      <c r="E31" s="16"/>
      <c r="F31" s="15"/>
      <c r="H31" s="14"/>
      <c r="K31" s="13"/>
      <c r="N31" s="12"/>
      <c r="P31" s="11"/>
      <c r="Q31" s="10"/>
      <c r="R31" s="9"/>
      <c r="S31" s="8"/>
    </row>
    <row r="32" spans="1:19" s="3" customFormat="1" ht="16" x14ac:dyDescent="0.2">
      <c r="A32" s="4" t="s">
        <v>4</v>
      </c>
      <c r="B32" s="4"/>
      <c r="C32" s="6"/>
      <c r="D32" s="6"/>
      <c r="E32" s="5" t="s">
        <v>3</v>
      </c>
      <c r="F32" s="5"/>
    </row>
    <row r="33" spans="1:8" s="3" customFormat="1" ht="9.5" customHeight="1" x14ac:dyDescent="0.2">
      <c r="A33" s="4"/>
      <c r="B33" s="4"/>
    </row>
    <row r="34" spans="1:8" s="3" customFormat="1" ht="16" x14ac:dyDescent="0.2">
      <c r="A34" s="4" t="s">
        <v>2</v>
      </c>
      <c r="B34" s="4"/>
      <c r="E34" s="3" t="s">
        <v>1</v>
      </c>
    </row>
    <row r="35" spans="1:8" x14ac:dyDescent="0.2">
      <c r="H35" s="1" t="s">
        <v>0</v>
      </c>
    </row>
  </sheetData>
  <mergeCells count="70">
    <mergeCell ref="G5:I5"/>
    <mergeCell ref="J5:L5"/>
    <mergeCell ref="M5:N5"/>
    <mergeCell ref="O5:O6"/>
    <mergeCell ref="P5:S5"/>
    <mergeCell ref="Q7:Q9"/>
    <mergeCell ref="R7:R9"/>
    <mergeCell ref="A1:S1"/>
    <mergeCell ref="A2:S2"/>
    <mergeCell ref="A3:S3"/>
    <mergeCell ref="A5:A6"/>
    <mergeCell ref="B5:B6"/>
    <mergeCell ref="C5:C6"/>
    <mergeCell ref="D5:E6"/>
    <mergeCell ref="F5:F6"/>
    <mergeCell ref="Q16:Q18"/>
    <mergeCell ref="R16:R18"/>
    <mergeCell ref="S10:S12"/>
    <mergeCell ref="R13:R15"/>
    <mergeCell ref="S13:S15"/>
    <mergeCell ref="S16:S18"/>
    <mergeCell ref="A13:A15"/>
    <mergeCell ref="B13:B15"/>
    <mergeCell ref="C13:C15"/>
    <mergeCell ref="F13:F15"/>
    <mergeCell ref="Q13:Q15"/>
    <mergeCell ref="S7:S9"/>
    <mergeCell ref="F7:F9"/>
    <mergeCell ref="A7:A9"/>
    <mergeCell ref="B7:B9"/>
    <mergeCell ref="C7:C9"/>
    <mergeCell ref="A10:A12"/>
    <mergeCell ref="B10:B12"/>
    <mergeCell ref="C10:C12"/>
    <mergeCell ref="Q10:Q12"/>
    <mergeCell ref="R10:R12"/>
    <mergeCell ref="F10:F12"/>
    <mergeCell ref="A16:A18"/>
    <mergeCell ref="B16:B18"/>
    <mergeCell ref="C16:C18"/>
    <mergeCell ref="F16:F18"/>
    <mergeCell ref="A19:A21"/>
    <mergeCell ref="B19:B21"/>
    <mergeCell ref="C19:C21"/>
    <mergeCell ref="F19:F21"/>
    <mergeCell ref="C25:C27"/>
    <mergeCell ref="F25:F27"/>
    <mergeCell ref="Q25:Q27"/>
    <mergeCell ref="R25:R27"/>
    <mergeCell ref="R19:R21"/>
    <mergeCell ref="S19:S21"/>
    <mergeCell ref="Q19:Q21"/>
    <mergeCell ref="S25:S27"/>
    <mergeCell ref="A22:A24"/>
    <mergeCell ref="B22:B24"/>
    <mergeCell ref="C22:C24"/>
    <mergeCell ref="F22:F24"/>
    <mergeCell ref="Q22:Q24"/>
    <mergeCell ref="R22:R24"/>
    <mergeCell ref="S22:S24"/>
    <mergeCell ref="A25:A27"/>
    <mergeCell ref="B25:B27"/>
    <mergeCell ref="E32:F32"/>
    <mergeCell ref="S28:S30"/>
    <mergeCell ref="A28:A30"/>
    <mergeCell ref="B28:B30"/>
    <mergeCell ref="C28:C30"/>
    <mergeCell ref="F28:F30"/>
    <mergeCell ref="Q28:Q30"/>
    <mergeCell ref="R28:R30"/>
  </mergeCells>
  <pageMargins left="0" right="0" top="0" bottom="0" header="0" footer="0"/>
  <pageSetup paperSize="9" orientation="portrait" horizontalDpi="180" verticalDpi="180" copies="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916E-3147-484E-823D-006000C6E8FC}">
  <sheetPr>
    <tabColor rgb="FF0070C0"/>
  </sheetPr>
  <dimension ref="A1:S38"/>
  <sheetViews>
    <sheetView zoomScale="110" zoomScaleNormal="110" workbookViewId="0">
      <selection activeCell="U15" sqref="U15"/>
    </sheetView>
  </sheetViews>
  <sheetFormatPr baseColWidth="10" defaultColWidth="8.83203125" defaultRowHeight="15" x14ac:dyDescent="0.2"/>
  <cols>
    <col min="1" max="1" width="4" style="2" customWidth="1"/>
    <col min="2" max="2" width="4.33203125" style="2" customWidth="1"/>
    <col min="3" max="3" width="16" style="1" customWidth="1"/>
    <col min="4" max="4" width="3.83203125" style="1" customWidth="1"/>
    <col min="5" max="5" width="21.33203125" style="1" customWidth="1"/>
    <col min="6" max="6" width="15.33203125" style="1" customWidth="1"/>
    <col min="7" max="7" width="16.6640625" style="1" hidden="1" customWidth="1"/>
    <col min="8" max="8" width="8.83203125" style="1" hidden="1" customWidth="1"/>
    <col min="9" max="9" width="16.5" style="1" hidden="1" customWidth="1"/>
    <col min="10" max="10" width="15.33203125" style="1" hidden="1" customWidth="1"/>
    <col min="11" max="11" width="10.5" style="1" hidden="1" customWidth="1"/>
    <col min="12" max="13" width="8.83203125" style="1" hidden="1" customWidth="1"/>
    <col min="14" max="14" width="8.1640625" style="1" hidden="1" customWidth="1"/>
    <col min="15" max="15" width="8.83203125" style="1" hidden="1" customWidth="1"/>
    <col min="16" max="16" width="6" style="1" customWidth="1"/>
    <col min="17" max="17" width="7.1640625" style="1" customWidth="1"/>
    <col min="18" max="18" width="6.1640625" style="1" customWidth="1"/>
    <col min="19" max="19" width="6.5" style="1" customWidth="1"/>
    <col min="20" max="16384" width="8.83203125" style="1"/>
  </cols>
  <sheetData>
    <row r="1" spans="1:19" ht="17.5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8.5" customHeight="1" x14ac:dyDescent="0.2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4" customHeight="1" x14ac:dyDescent="0.2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21.5" customHeight="1" thickBot="1" x14ac:dyDescent="0.3">
      <c r="C4" s="88" t="s">
        <v>69</v>
      </c>
      <c r="D4" s="88"/>
      <c r="E4" s="88"/>
      <c r="P4" s="87" t="s">
        <v>68</v>
      </c>
      <c r="R4" s="87"/>
    </row>
    <row r="5" spans="1:19" ht="34.25" customHeight="1" x14ac:dyDescent="0.2">
      <c r="A5" s="86" t="s">
        <v>67</v>
      </c>
      <c r="B5" s="85" t="s">
        <v>66</v>
      </c>
      <c r="C5" s="82" t="s">
        <v>65</v>
      </c>
      <c r="D5" s="84" t="s">
        <v>64</v>
      </c>
      <c r="E5" s="83"/>
      <c r="F5" s="82" t="s">
        <v>63</v>
      </c>
      <c r="G5" s="80" t="s">
        <v>62</v>
      </c>
      <c r="H5" s="81"/>
      <c r="I5" s="79"/>
      <c r="J5" s="80" t="s">
        <v>61</v>
      </c>
      <c r="K5" s="81"/>
      <c r="L5" s="79"/>
      <c r="M5" s="80" t="s">
        <v>60</v>
      </c>
      <c r="N5" s="79"/>
      <c r="O5" s="78" t="s">
        <v>59</v>
      </c>
      <c r="P5" s="77" t="s">
        <v>58</v>
      </c>
      <c r="Q5" s="76"/>
      <c r="R5" s="76"/>
      <c r="S5" s="75"/>
    </row>
    <row r="6" spans="1:19" ht="28.75" customHeight="1" thickBot="1" x14ac:dyDescent="0.25">
      <c r="A6" s="74"/>
      <c r="B6" s="73"/>
      <c r="C6" s="70"/>
      <c r="D6" s="72"/>
      <c r="E6" s="71"/>
      <c r="F6" s="70"/>
      <c r="G6" s="69"/>
      <c r="H6" s="69"/>
      <c r="I6" s="69"/>
      <c r="J6" s="69"/>
      <c r="K6" s="69"/>
      <c r="L6" s="69"/>
      <c r="M6" s="69"/>
      <c r="N6" s="69"/>
      <c r="O6" s="68"/>
      <c r="P6" s="67" t="s">
        <v>57</v>
      </c>
      <c r="Q6" s="66" t="s">
        <v>56</v>
      </c>
      <c r="R6" s="65" t="s">
        <v>55</v>
      </c>
      <c r="S6" s="64" t="s">
        <v>54</v>
      </c>
    </row>
    <row r="7" spans="1:19" s="7" customFormat="1" ht="15" customHeight="1" x14ac:dyDescent="0.2">
      <c r="A7" s="63">
        <v>1</v>
      </c>
      <c r="B7" s="62">
        <v>9</v>
      </c>
      <c r="C7" s="61" t="s">
        <v>74</v>
      </c>
      <c r="D7" s="60" t="s">
        <v>14</v>
      </c>
      <c r="E7" s="59" t="s">
        <v>75</v>
      </c>
      <c r="F7" s="58" t="s">
        <v>24</v>
      </c>
      <c r="G7" s="57"/>
      <c r="H7" s="56"/>
      <c r="I7" s="53"/>
      <c r="J7" s="53"/>
      <c r="K7" s="55"/>
      <c r="L7" s="53"/>
      <c r="M7" s="53"/>
      <c r="N7" s="54"/>
      <c r="O7" s="53" t="s">
        <v>11</v>
      </c>
      <c r="P7" s="52">
        <v>229</v>
      </c>
      <c r="Q7" s="51">
        <f>P7+P8+P9</f>
        <v>555</v>
      </c>
      <c r="R7" s="50">
        <v>8</v>
      </c>
      <c r="S7" s="49">
        <v>18</v>
      </c>
    </row>
    <row r="8" spans="1:19" s="7" customFormat="1" ht="15" customHeight="1" x14ac:dyDescent="0.2">
      <c r="A8" s="48"/>
      <c r="B8" s="47"/>
      <c r="C8" s="46"/>
      <c r="D8" s="45" t="s">
        <v>9</v>
      </c>
      <c r="E8" s="44" t="s">
        <v>76</v>
      </c>
      <c r="F8" s="43"/>
      <c r="G8" s="42"/>
      <c r="H8" s="41"/>
      <c r="I8" s="38"/>
      <c r="J8" s="38"/>
      <c r="K8" s="40"/>
      <c r="L8" s="38"/>
      <c r="M8" s="38"/>
      <c r="N8" s="39"/>
      <c r="O8" s="38"/>
      <c r="P8" s="37">
        <v>186</v>
      </c>
      <c r="Q8" s="36"/>
      <c r="R8" s="35"/>
      <c r="S8" s="34"/>
    </row>
    <row r="9" spans="1:19" s="7" customFormat="1" ht="15" customHeight="1" thickBot="1" x14ac:dyDescent="0.25">
      <c r="A9" s="33"/>
      <c r="B9" s="32"/>
      <c r="C9" s="31"/>
      <c r="D9" s="30" t="s">
        <v>6</v>
      </c>
      <c r="E9" s="29" t="s">
        <v>77</v>
      </c>
      <c r="F9" s="28"/>
      <c r="G9" s="27"/>
      <c r="H9" s="26"/>
      <c r="I9" s="23"/>
      <c r="J9" s="23"/>
      <c r="K9" s="25"/>
      <c r="L9" s="23"/>
      <c r="M9" s="23"/>
      <c r="N9" s="24"/>
      <c r="O9" s="23"/>
      <c r="P9" s="22">
        <v>140</v>
      </c>
      <c r="Q9" s="21"/>
      <c r="R9" s="20"/>
      <c r="S9" s="19"/>
    </row>
    <row r="10" spans="1:19" s="7" customFormat="1" ht="15" customHeight="1" x14ac:dyDescent="0.2">
      <c r="A10" s="63">
        <v>2</v>
      </c>
      <c r="B10" s="62">
        <v>8</v>
      </c>
      <c r="C10" s="61" t="s">
        <v>78</v>
      </c>
      <c r="D10" s="60" t="s">
        <v>14</v>
      </c>
      <c r="E10" s="59" t="s">
        <v>79</v>
      </c>
      <c r="F10" s="58" t="s">
        <v>49</v>
      </c>
      <c r="G10" s="57"/>
      <c r="H10" s="56"/>
      <c r="I10" s="53"/>
      <c r="J10" s="53"/>
      <c r="K10" s="55"/>
      <c r="L10" s="53"/>
      <c r="M10" s="53"/>
      <c r="N10" s="54"/>
      <c r="O10" s="53" t="s">
        <v>11</v>
      </c>
      <c r="P10" s="52">
        <v>275</v>
      </c>
      <c r="Q10" s="51">
        <f t="shared" ref="Q10" si="0">P10+P11+P12</f>
        <v>621</v>
      </c>
      <c r="R10" s="50" t="s">
        <v>51</v>
      </c>
      <c r="S10" s="49">
        <v>35</v>
      </c>
    </row>
    <row r="11" spans="1:19" s="7" customFormat="1" ht="15" customHeight="1" x14ac:dyDescent="0.2">
      <c r="A11" s="48">
        <v>2</v>
      </c>
      <c r="B11" s="47"/>
      <c r="C11" s="46" t="s">
        <v>10</v>
      </c>
      <c r="D11" s="45" t="s">
        <v>9</v>
      </c>
      <c r="E11" s="44" t="s">
        <v>80</v>
      </c>
      <c r="F11" s="43" t="s">
        <v>12</v>
      </c>
      <c r="G11" s="42"/>
      <c r="H11" s="41"/>
      <c r="I11" s="38"/>
      <c r="J11" s="38"/>
      <c r="K11" s="40"/>
      <c r="L11" s="38"/>
      <c r="M11" s="38"/>
      <c r="N11" s="39"/>
      <c r="O11" s="38"/>
      <c r="P11" s="37">
        <v>194</v>
      </c>
      <c r="Q11" s="36"/>
      <c r="R11" s="35"/>
      <c r="S11" s="34"/>
    </row>
    <row r="12" spans="1:19" s="7" customFormat="1" ht="15" customHeight="1" thickBot="1" x14ac:dyDescent="0.25">
      <c r="A12" s="33"/>
      <c r="B12" s="32"/>
      <c r="C12" s="31"/>
      <c r="D12" s="30" t="s">
        <v>6</v>
      </c>
      <c r="E12" s="29" t="s">
        <v>81</v>
      </c>
      <c r="F12" s="28"/>
      <c r="G12" s="27"/>
      <c r="H12" s="26"/>
      <c r="I12" s="23"/>
      <c r="J12" s="23"/>
      <c r="K12" s="25"/>
      <c r="L12" s="23"/>
      <c r="M12" s="23"/>
      <c r="N12" s="24"/>
      <c r="O12" s="23"/>
      <c r="P12" s="22">
        <v>152</v>
      </c>
      <c r="Q12" s="21"/>
      <c r="R12" s="20"/>
      <c r="S12" s="19"/>
    </row>
    <row r="13" spans="1:19" s="7" customFormat="1" ht="15" customHeight="1" x14ac:dyDescent="0.2">
      <c r="A13" s="63">
        <v>3</v>
      </c>
      <c r="B13" s="62">
        <v>7</v>
      </c>
      <c r="C13" s="61" t="s">
        <v>82</v>
      </c>
      <c r="D13" s="60" t="s">
        <v>14</v>
      </c>
      <c r="E13" s="59" t="s">
        <v>83</v>
      </c>
      <c r="F13" s="58" t="s">
        <v>84</v>
      </c>
      <c r="G13" s="57"/>
      <c r="H13" s="56"/>
      <c r="I13" s="53"/>
      <c r="J13" s="53"/>
      <c r="K13" s="55"/>
      <c r="L13" s="53"/>
      <c r="M13" s="53"/>
      <c r="N13" s="54"/>
      <c r="O13" s="53" t="s">
        <v>11</v>
      </c>
      <c r="P13" s="52">
        <v>244</v>
      </c>
      <c r="Q13" s="51">
        <f t="shared" ref="Q13" si="1">P13+P14+P15</f>
        <v>621</v>
      </c>
      <c r="R13" s="50" t="s">
        <v>51</v>
      </c>
      <c r="S13" s="49">
        <v>35</v>
      </c>
    </row>
    <row r="14" spans="1:19" s="7" customFormat="1" ht="15" customHeight="1" x14ac:dyDescent="0.2">
      <c r="A14" s="48">
        <v>3</v>
      </c>
      <c r="B14" s="47"/>
      <c r="C14" s="46" t="s">
        <v>10</v>
      </c>
      <c r="D14" s="45" t="s">
        <v>9</v>
      </c>
      <c r="E14" s="44" t="s">
        <v>85</v>
      </c>
      <c r="F14" s="43" t="s">
        <v>86</v>
      </c>
      <c r="G14" s="42"/>
      <c r="H14" s="41"/>
      <c r="I14" s="38"/>
      <c r="J14" s="38"/>
      <c r="K14" s="40"/>
      <c r="L14" s="38"/>
      <c r="M14" s="38"/>
      <c r="N14" s="39"/>
      <c r="O14" s="38"/>
      <c r="P14" s="37">
        <v>188</v>
      </c>
      <c r="Q14" s="36"/>
      <c r="R14" s="35"/>
      <c r="S14" s="34"/>
    </row>
    <row r="15" spans="1:19" s="7" customFormat="1" ht="15" customHeight="1" thickBot="1" x14ac:dyDescent="0.25">
      <c r="A15" s="33"/>
      <c r="B15" s="32"/>
      <c r="C15" s="31"/>
      <c r="D15" s="30" t="s">
        <v>6</v>
      </c>
      <c r="E15" s="29" t="s">
        <v>87</v>
      </c>
      <c r="F15" s="28"/>
      <c r="G15" s="27"/>
      <c r="H15" s="26"/>
      <c r="I15" s="23"/>
      <c r="J15" s="23"/>
      <c r="K15" s="25"/>
      <c r="L15" s="23"/>
      <c r="M15" s="23"/>
      <c r="N15" s="24"/>
      <c r="O15" s="23"/>
      <c r="P15" s="22">
        <v>189</v>
      </c>
      <c r="Q15" s="21"/>
      <c r="R15" s="20"/>
      <c r="S15" s="19"/>
    </row>
    <row r="16" spans="1:19" s="7" customFormat="1" ht="15" customHeight="1" x14ac:dyDescent="0.2">
      <c r="A16" s="63">
        <v>4</v>
      </c>
      <c r="B16" s="62">
        <v>6</v>
      </c>
      <c r="C16" s="61" t="s">
        <v>88</v>
      </c>
      <c r="D16" s="60" t="s">
        <v>14</v>
      </c>
      <c r="E16" s="59" t="s">
        <v>89</v>
      </c>
      <c r="F16" s="58" t="s">
        <v>28</v>
      </c>
      <c r="G16" s="57"/>
      <c r="H16" s="56"/>
      <c r="I16" s="53"/>
      <c r="J16" s="53"/>
      <c r="K16" s="55"/>
      <c r="L16" s="53"/>
      <c r="M16" s="53"/>
      <c r="N16" s="54"/>
      <c r="O16" s="53" t="s">
        <v>11</v>
      </c>
      <c r="P16" s="52">
        <v>208</v>
      </c>
      <c r="Q16" s="51">
        <f t="shared" ref="Q16" si="2">P16+P17+P18</f>
        <v>567</v>
      </c>
      <c r="R16" s="50">
        <v>7</v>
      </c>
      <c r="S16" s="49">
        <v>20</v>
      </c>
    </row>
    <row r="17" spans="1:19" s="7" customFormat="1" ht="15" customHeight="1" x14ac:dyDescent="0.2">
      <c r="A17" s="48">
        <v>4</v>
      </c>
      <c r="B17" s="47"/>
      <c r="C17" s="46" t="s">
        <v>10</v>
      </c>
      <c r="D17" s="45" t="s">
        <v>9</v>
      </c>
      <c r="E17" s="44" t="s">
        <v>90</v>
      </c>
      <c r="F17" s="43" t="s">
        <v>49</v>
      </c>
      <c r="G17" s="42"/>
      <c r="H17" s="41"/>
      <c r="I17" s="38"/>
      <c r="J17" s="38"/>
      <c r="K17" s="40"/>
      <c r="L17" s="38"/>
      <c r="M17" s="38"/>
      <c r="N17" s="39"/>
      <c r="O17" s="38"/>
      <c r="P17" s="37">
        <v>180</v>
      </c>
      <c r="Q17" s="36"/>
      <c r="R17" s="35"/>
      <c r="S17" s="34"/>
    </row>
    <row r="18" spans="1:19" s="7" customFormat="1" ht="15" customHeight="1" thickBot="1" x14ac:dyDescent="0.25">
      <c r="A18" s="33"/>
      <c r="B18" s="32"/>
      <c r="C18" s="31"/>
      <c r="D18" s="30" t="s">
        <v>6</v>
      </c>
      <c r="E18" s="29" t="s">
        <v>91</v>
      </c>
      <c r="F18" s="28"/>
      <c r="G18" s="27"/>
      <c r="H18" s="26"/>
      <c r="I18" s="23"/>
      <c r="J18" s="23"/>
      <c r="K18" s="25"/>
      <c r="L18" s="23"/>
      <c r="M18" s="23"/>
      <c r="N18" s="24"/>
      <c r="O18" s="23"/>
      <c r="P18" s="22">
        <v>179</v>
      </c>
      <c r="Q18" s="21"/>
      <c r="R18" s="20"/>
      <c r="S18" s="19"/>
    </row>
    <row r="19" spans="1:19" s="7" customFormat="1" ht="15" customHeight="1" x14ac:dyDescent="0.2">
      <c r="A19" s="63">
        <v>5</v>
      </c>
      <c r="B19" s="62">
        <v>5</v>
      </c>
      <c r="C19" s="61" t="s">
        <v>92</v>
      </c>
      <c r="D19" s="60" t="s">
        <v>14</v>
      </c>
      <c r="E19" s="59" t="s">
        <v>93</v>
      </c>
      <c r="F19" s="58" t="s">
        <v>86</v>
      </c>
      <c r="G19" s="57"/>
      <c r="H19" s="56"/>
      <c r="I19" s="53"/>
      <c r="J19" s="53"/>
      <c r="K19" s="55"/>
      <c r="L19" s="53"/>
      <c r="M19" s="53"/>
      <c r="N19" s="54"/>
      <c r="O19" s="53" t="s">
        <v>11</v>
      </c>
      <c r="P19" s="52">
        <v>271</v>
      </c>
      <c r="Q19" s="51">
        <f t="shared" ref="Q19" si="3">P19+P20+P21</f>
        <v>660</v>
      </c>
      <c r="R19" s="50" t="s">
        <v>30</v>
      </c>
      <c r="S19" s="49">
        <v>40</v>
      </c>
    </row>
    <row r="20" spans="1:19" s="7" customFormat="1" ht="15" customHeight="1" x14ac:dyDescent="0.2">
      <c r="A20" s="48">
        <v>4.7</v>
      </c>
      <c r="B20" s="47"/>
      <c r="C20" s="46" t="s">
        <v>10</v>
      </c>
      <c r="D20" s="45" t="s">
        <v>9</v>
      </c>
      <c r="E20" s="44" t="s">
        <v>94</v>
      </c>
      <c r="F20" s="43" t="s">
        <v>28</v>
      </c>
      <c r="G20" s="42"/>
      <c r="H20" s="41"/>
      <c r="I20" s="38"/>
      <c r="J20" s="38"/>
      <c r="K20" s="40"/>
      <c r="L20" s="38"/>
      <c r="M20" s="38"/>
      <c r="N20" s="39"/>
      <c r="O20" s="38"/>
      <c r="P20" s="37">
        <v>202</v>
      </c>
      <c r="Q20" s="36"/>
      <c r="R20" s="35"/>
      <c r="S20" s="34"/>
    </row>
    <row r="21" spans="1:19" s="7" customFormat="1" ht="15" customHeight="1" thickBot="1" x14ac:dyDescent="0.25">
      <c r="A21" s="33">
        <v>5</v>
      </c>
      <c r="B21" s="32"/>
      <c r="C21" s="31"/>
      <c r="D21" s="30" t="s">
        <v>6</v>
      </c>
      <c r="E21" s="29" t="s">
        <v>95</v>
      </c>
      <c r="F21" s="28"/>
      <c r="G21" s="27"/>
      <c r="H21" s="26"/>
      <c r="I21" s="23"/>
      <c r="J21" s="23"/>
      <c r="K21" s="25"/>
      <c r="L21" s="23"/>
      <c r="M21" s="23"/>
      <c r="N21" s="24"/>
      <c r="O21" s="23"/>
      <c r="P21" s="22">
        <v>187</v>
      </c>
      <c r="Q21" s="21"/>
      <c r="R21" s="20"/>
      <c r="S21" s="19"/>
    </row>
    <row r="22" spans="1:19" s="7" customFormat="1" ht="15" customHeight="1" x14ac:dyDescent="0.2">
      <c r="A22" s="63">
        <v>6</v>
      </c>
      <c r="B22" s="62">
        <v>4</v>
      </c>
      <c r="C22" s="61" t="s">
        <v>96</v>
      </c>
      <c r="D22" s="60" t="s">
        <v>14</v>
      </c>
      <c r="E22" s="59" t="s">
        <v>97</v>
      </c>
      <c r="F22" s="58" t="s">
        <v>17</v>
      </c>
      <c r="G22" s="57"/>
      <c r="H22" s="56"/>
      <c r="I22" s="53"/>
      <c r="J22" s="53"/>
      <c r="K22" s="55"/>
      <c r="L22" s="53"/>
      <c r="M22" s="53"/>
      <c r="N22" s="54"/>
      <c r="O22" s="53" t="s">
        <v>11</v>
      </c>
      <c r="P22" s="52">
        <v>251</v>
      </c>
      <c r="Q22" s="51">
        <f t="shared" ref="Q22" si="4">P22+P23+P24</f>
        <v>620</v>
      </c>
      <c r="R22" s="50">
        <v>4</v>
      </c>
      <c r="S22" s="49">
        <v>26</v>
      </c>
    </row>
    <row r="23" spans="1:19" s="7" customFormat="1" ht="15" customHeight="1" x14ac:dyDescent="0.2">
      <c r="A23" s="48">
        <v>5.6</v>
      </c>
      <c r="B23" s="47"/>
      <c r="C23" s="46" t="s">
        <v>10</v>
      </c>
      <c r="D23" s="45" t="s">
        <v>9</v>
      </c>
      <c r="E23" s="44" t="s">
        <v>98</v>
      </c>
      <c r="F23" s="43" t="s">
        <v>22</v>
      </c>
      <c r="G23" s="42"/>
      <c r="H23" s="41"/>
      <c r="I23" s="38"/>
      <c r="J23" s="38"/>
      <c r="K23" s="40"/>
      <c r="L23" s="38"/>
      <c r="M23" s="38"/>
      <c r="N23" s="39"/>
      <c r="O23" s="38"/>
      <c r="P23" s="37">
        <v>188</v>
      </c>
      <c r="Q23" s="36"/>
      <c r="R23" s="35"/>
      <c r="S23" s="34"/>
    </row>
    <row r="24" spans="1:19" s="7" customFormat="1" ht="15" customHeight="1" thickBot="1" x14ac:dyDescent="0.25">
      <c r="A24" s="33"/>
      <c r="B24" s="32"/>
      <c r="C24" s="31"/>
      <c r="D24" s="30" t="s">
        <v>6</v>
      </c>
      <c r="E24" s="29" t="s">
        <v>99</v>
      </c>
      <c r="F24" s="28"/>
      <c r="G24" s="27"/>
      <c r="H24" s="26"/>
      <c r="I24" s="23"/>
      <c r="J24" s="23"/>
      <c r="K24" s="25"/>
      <c r="L24" s="23"/>
      <c r="M24" s="23"/>
      <c r="N24" s="24"/>
      <c r="O24" s="23"/>
      <c r="P24" s="22">
        <v>181</v>
      </c>
      <c r="Q24" s="21"/>
      <c r="R24" s="20"/>
      <c r="S24" s="19"/>
    </row>
    <row r="25" spans="1:19" s="7" customFormat="1" ht="15" customHeight="1" x14ac:dyDescent="0.2">
      <c r="A25" s="63">
        <v>7</v>
      </c>
      <c r="B25" s="62">
        <v>3</v>
      </c>
      <c r="C25" s="61" t="s">
        <v>100</v>
      </c>
      <c r="D25" s="60" t="s">
        <v>14</v>
      </c>
      <c r="E25" s="59" t="s">
        <v>101</v>
      </c>
      <c r="F25" s="58" t="s">
        <v>102</v>
      </c>
      <c r="G25" s="57"/>
      <c r="H25" s="56"/>
      <c r="I25" s="53"/>
      <c r="J25" s="53"/>
      <c r="K25" s="55"/>
      <c r="L25" s="53"/>
      <c r="M25" s="53"/>
      <c r="N25" s="54"/>
      <c r="O25" s="53" t="s">
        <v>11</v>
      </c>
      <c r="P25" s="52">
        <v>218</v>
      </c>
      <c r="Q25" s="51">
        <f t="shared" ref="Q25" si="5">P25+P26+P27</f>
        <v>577</v>
      </c>
      <c r="R25" s="50">
        <v>6</v>
      </c>
      <c r="S25" s="49">
        <v>22</v>
      </c>
    </row>
    <row r="26" spans="1:19" s="7" customFormat="1" ht="15" customHeight="1" x14ac:dyDescent="0.2">
      <c r="A26" s="48">
        <v>6.2</v>
      </c>
      <c r="B26" s="47"/>
      <c r="C26" s="46" t="s">
        <v>10</v>
      </c>
      <c r="D26" s="45" t="s">
        <v>9</v>
      </c>
      <c r="E26" s="44" t="s">
        <v>103</v>
      </c>
      <c r="F26" s="43" t="s">
        <v>104</v>
      </c>
      <c r="G26" s="42"/>
      <c r="H26" s="41"/>
      <c r="I26" s="38"/>
      <c r="J26" s="38"/>
      <c r="K26" s="40"/>
      <c r="L26" s="38"/>
      <c r="M26" s="38"/>
      <c r="N26" s="39"/>
      <c r="O26" s="38"/>
      <c r="P26" s="37">
        <v>177</v>
      </c>
      <c r="Q26" s="36"/>
      <c r="R26" s="35"/>
      <c r="S26" s="34"/>
    </row>
    <row r="27" spans="1:19" s="7" customFormat="1" ht="15" customHeight="1" thickBot="1" x14ac:dyDescent="0.25">
      <c r="A27" s="33">
        <v>6.5</v>
      </c>
      <c r="B27" s="32"/>
      <c r="C27" s="31"/>
      <c r="D27" s="30" t="s">
        <v>6</v>
      </c>
      <c r="E27" s="29" t="s">
        <v>105</v>
      </c>
      <c r="F27" s="28"/>
      <c r="G27" s="27"/>
      <c r="H27" s="26"/>
      <c r="I27" s="23"/>
      <c r="J27" s="23"/>
      <c r="K27" s="25"/>
      <c r="L27" s="23"/>
      <c r="M27" s="23"/>
      <c r="N27" s="24"/>
      <c r="O27" s="23"/>
      <c r="P27" s="22">
        <v>182</v>
      </c>
      <c r="Q27" s="21"/>
      <c r="R27" s="20"/>
      <c r="S27" s="19"/>
    </row>
    <row r="28" spans="1:19" s="7" customFormat="1" ht="15" customHeight="1" x14ac:dyDescent="0.2">
      <c r="A28" s="63">
        <v>8</v>
      </c>
      <c r="B28" s="62">
        <v>2</v>
      </c>
      <c r="C28" s="61" t="s">
        <v>106</v>
      </c>
      <c r="D28" s="60" t="s">
        <v>14</v>
      </c>
      <c r="E28" s="59" t="s">
        <v>107</v>
      </c>
      <c r="F28" s="58" t="s">
        <v>104</v>
      </c>
      <c r="G28" s="57"/>
      <c r="H28" s="56"/>
      <c r="I28" s="53"/>
      <c r="J28" s="53"/>
      <c r="K28" s="55"/>
      <c r="L28" s="53"/>
      <c r="M28" s="53"/>
      <c r="N28" s="54"/>
      <c r="O28" s="53" t="s">
        <v>11</v>
      </c>
      <c r="P28" s="52">
        <v>206</v>
      </c>
      <c r="Q28" s="51">
        <f t="shared" ref="Q28" si="6">P28+P29+P30</f>
        <v>551</v>
      </c>
      <c r="R28" s="50">
        <v>9</v>
      </c>
      <c r="S28" s="49">
        <v>16</v>
      </c>
    </row>
    <row r="29" spans="1:19" s="7" customFormat="1" ht="15" customHeight="1" x14ac:dyDescent="0.2">
      <c r="A29" s="48">
        <v>7.1</v>
      </c>
      <c r="B29" s="47"/>
      <c r="C29" s="46" t="s">
        <v>10</v>
      </c>
      <c r="D29" s="45" t="s">
        <v>9</v>
      </c>
      <c r="E29" s="44" t="s">
        <v>108</v>
      </c>
      <c r="F29" s="43" t="s">
        <v>7</v>
      </c>
      <c r="G29" s="42"/>
      <c r="H29" s="41"/>
      <c r="I29" s="38"/>
      <c r="J29" s="38"/>
      <c r="K29" s="40"/>
      <c r="L29" s="38"/>
      <c r="M29" s="38"/>
      <c r="N29" s="39"/>
      <c r="O29" s="38"/>
      <c r="P29" s="37">
        <v>189</v>
      </c>
      <c r="Q29" s="36"/>
      <c r="R29" s="35"/>
      <c r="S29" s="34"/>
    </row>
    <row r="30" spans="1:19" s="7" customFormat="1" ht="15" customHeight="1" thickBot="1" x14ac:dyDescent="0.25">
      <c r="A30" s="33"/>
      <c r="B30" s="32"/>
      <c r="C30" s="31"/>
      <c r="D30" s="30" t="s">
        <v>6</v>
      </c>
      <c r="E30" s="29" t="s">
        <v>109</v>
      </c>
      <c r="F30" s="28"/>
      <c r="G30" s="27"/>
      <c r="H30" s="26"/>
      <c r="I30" s="23"/>
      <c r="J30" s="23"/>
      <c r="K30" s="25"/>
      <c r="L30" s="23"/>
      <c r="M30" s="23"/>
      <c r="N30" s="24"/>
      <c r="O30" s="23"/>
      <c r="P30" s="22">
        <v>156</v>
      </c>
      <c r="Q30" s="21"/>
      <c r="R30" s="20"/>
      <c r="S30" s="19"/>
    </row>
    <row r="31" spans="1:19" s="7" customFormat="1" ht="15" customHeight="1" x14ac:dyDescent="0.2">
      <c r="A31" s="63">
        <v>9</v>
      </c>
      <c r="B31" s="62">
        <v>1</v>
      </c>
      <c r="C31" s="61" t="s">
        <v>110</v>
      </c>
      <c r="D31" s="60" t="s">
        <v>14</v>
      </c>
      <c r="E31" s="59" t="s">
        <v>111</v>
      </c>
      <c r="F31" s="58" t="s">
        <v>34</v>
      </c>
      <c r="G31" s="57"/>
      <c r="H31" s="56"/>
      <c r="I31" s="53"/>
      <c r="J31" s="53"/>
      <c r="K31" s="55"/>
      <c r="L31" s="53"/>
      <c r="M31" s="53"/>
      <c r="N31" s="54"/>
      <c r="O31" s="53" t="s">
        <v>11</v>
      </c>
      <c r="P31" s="52">
        <v>213</v>
      </c>
      <c r="Q31" s="51">
        <f t="shared" ref="Q31" si="7">P31+P32+P33</f>
        <v>582</v>
      </c>
      <c r="R31" s="50">
        <v>5</v>
      </c>
      <c r="S31" s="49">
        <v>24</v>
      </c>
    </row>
    <row r="32" spans="1:19" s="7" customFormat="1" ht="15" customHeight="1" x14ac:dyDescent="0.2">
      <c r="A32" s="48">
        <v>7.7</v>
      </c>
      <c r="B32" s="47"/>
      <c r="C32" s="46" t="s">
        <v>10</v>
      </c>
      <c r="D32" s="45" t="s">
        <v>9</v>
      </c>
      <c r="E32" s="44" t="s">
        <v>112</v>
      </c>
      <c r="F32" s="43" t="s">
        <v>34</v>
      </c>
      <c r="G32" s="42"/>
      <c r="H32" s="41"/>
      <c r="I32" s="38"/>
      <c r="J32" s="38"/>
      <c r="K32" s="40"/>
      <c r="L32" s="38"/>
      <c r="M32" s="38"/>
      <c r="N32" s="39"/>
      <c r="O32" s="38"/>
      <c r="P32" s="37">
        <v>199</v>
      </c>
      <c r="Q32" s="36"/>
      <c r="R32" s="35"/>
      <c r="S32" s="34"/>
    </row>
    <row r="33" spans="1:19" s="7" customFormat="1" ht="15" customHeight="1" thickBot="1" x14ac:dyDescent="0.25">
      <c r="A33" s="33">
        <v>8</v>
      </c>
      <c r="B33" s="32"/>
      <c r="C33" s="31"/>
      <c r="D33" s="30" t="s">
        <v>6</v>
      </c>
      <c r="E33" s="29" t="s">
        <v>113</v>
      </c>
      <c r="F33" s="28"/>
      <c r="G33" s="27"/>
      <c r="H33" s="26"/>
      <c r="I33" s="23"/>
      <c r="J33" s="23"/>
      <c r="K33" s="25"/>
      <c r="L33" s="23"/>
      <c r="M33" s="23"/>
      <c r="N33" s="24"/>
      <c r="O33" s="23"/>
      <c r="P33" s="22">
        <v>170</v>
      </c>
      <c r="Q33" s="21"/>
      <c r="R33" s="20"/>
      <c r="S33" s="19"/>
    </row>
    <row r="34" spans="1:19" s="7" customFormat="1" ht="15" customHeight="1" x14ac:dyDescent="0.2">
      <c r="A34" s="17"/>
      <c r="B34" s="18"/>
      <c r="C34" s="10"/>
      <c r="D34" s="17"/>
      <c r="E34" s="16"/>
      <c r="F34" s="15"/>
      <c r="H34" s="14"/>
      <c r="K34" s="13"/>
      <c r="N34" s="12"/>
      <c r="P34" s="11"/>
      <c r="Q34" s="10"/>
      <c r="R34" s="9"/>
      <c r="S34" s="8"/>
    </row>
    <row r="35" spans="1:19" s="3" customFormat="1" ht="34" customHeight="1" x14ac:dyDescent="0.2">
      <c r="A35" s="4" t="s">
        <v>4</v>
      </c>
      <c r="B35" s="4"/>
      <c r="C35" s="6"/>
      <c r="D35" s="6"/>
      <c r="E35" s="93" t="s">
        <v>3</v>
      </c>
      <c r="F35" s="93"/>
    </row>
    <row r="36" spans="1:19" s="3" customFormat="1" ht="9.5" customHeight="1" x14ac:dyDescent="0.2">
      <c r="A36" s="4"/>
      <c r="B36" s="4"/>
    </row>
    <row r="37" spans="1:19" s="3" customFormat="1" ht="16" x14ac:dyDescent="0.2">
      <c r="A37" s="4" t="s">
        <v>2</v>
      </c>
      <c r="B37" s="4"/>
      <c r="E37" s="3" t="s">
        <v>1</v>
      </c>
    </row>
    <row r="38" spans="1:19" x14ac:dyDescent="0.2">
      <c r="H38" s="1" t="s">
        <v>0</v>
      </c>
    </row>
  </sheetData>
  <mergeCells count="77">
    <mergeCell ref="E35:F35"/>
    <mergeCell ref="S28:S30"/>
    <mergeCell ref="A31:A33"/>
    <mergeCell ref="B31:B33"/>
    <mergeCell ref="C31:C33"/>
    <mergeCell ref="F31:F33"/>
    <mergeCell ref="Q31:Q33"/>
    <mergeCell ref="R31:R33"/>
    <mergeCell ref="S31:S33"/>
    <mergeCell ref="A28:A30"/>
    <mergeCell ref="B28:B30"/>
    <mergeCell ref="C28:C30"/>
    <mergeCell ref="F28:F30"/>
    <mergeCell ref="Q28:Q30"/>
    <mergeCell ref="R28:R30"/>
    <mergeCell ref="S22:S24"/>
    <mergeCell ref="A25:A27"/>
    <mergeCell ref="B25:B27"/>
    <mergeCell ref="C25:C27"/>
    <mergeCell ref="F25:F27"/>
    <mergeCell ref="Q25:Q27"/>
    <mergeCell ref="R25:R27"/>
    <mergeCell ref="S25:S27"/>
    <mergeCell ref="A22:A24"/>
    <mergeCell ref="B22:B24"/>
    <mergeCell ref="C22:C24"/>
    <mergeCell ref="F22:F24"/>
    <mergeCell ref="Q22:Q24"/>
    <mergeCell ref="R22:R24"/>
    <mergeCell ref="S16:S18"/>
    <mergeCell ref="A19:A21"/>
    <mergeCell ref="B19:B21"/>
    <mergeCell ref="C19:C21"/>
    <mergeCell ref="F19:F21"/>
    <mergeCell ref="Q19:Q21"/>
    <mergeCell ref="R19:R21"/>
    <mergeCell ref="S19:S21"/>
    <mergeCell ref="A16:A18"/>
    <mergeCell ref="B16:B18"/>
    <mergeCell ref="C16:C18"/>
    <mergeCell ref="F16:F18"/>
    <mergeCell ref="Q16:Q18"/>
    <mergeCell ref="R16:R18"/>
    <mergeCell ref="S10:S12"/>
    <mergeCell ref="A13:A15"/>
    <mergeCell ref="B13:B15"/>
    <mergeCell ref="C13:C15"/>
    <mergeCell ref="F13:F15"/>
    <mergeCell ref="Q13:Q15"/>
    <mergeCell ref="R13:R15"/>
    <mergeCell ref="S13:S15"/>
    <mergeCell ref="A10:A12"/>
    <mergeCell ref="B10:B12"/>
    <mergeCell ref="C10:C12"/>
    <mergeCell ref="F10:F12"/>
    <mergeCell ref="Q10:Q12"/>
    <mergeCell ref="R10:R12"/>
    <mergeCell ref="M5:N5"/>
    <mergeCell ref="O5:O6"/>
    <mergeCell ref="P5:S5"/>
    <mergeCell ref="A7:A9"/>
    <mergeCell ref="B7:B9"/>
    <mergeCell ref="C7:C9"/>
    <mergeCell ref="F7:F9"/>
    <mergeCell ref="Q7:Q9"/>
    <mergeCell ref="R7:R9"/>
    <mergeCell ref="S7:S9"/>
    <mergeCell ref="A1:S1"/>
    <mergeCell ref="A2:S2"/>
    <mergeCell ref="A3:S3"/>
    <mergeCell ref="A5:A6"/>
    <mergeCell ref="B5:B6"/>
    <mergeCell ref="C5:C6"/>
    <mergeCell ref="D5:E6"/>
    <mergeCell ref="F5:F6"/>
    <mergeCell ref="G5:I5"/>
    <mergeCell ref="J5:L5"/>
  </mergeCells>
  <pageMargins left="0" right="0" top="0" bottom="0" header="0" footer="0"/>
  <pageSetup paperSize="9" orientation="portrait" horizontalDpi="180" verticalDpi="180" copies="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66C9-7336-4043-9AE9-655B0A6A7EED}">
  <sheetPr>
    <tabColor rgb="FFFF66FF"/>
  </sheetPr>
  <dimension ref="A1:S35"/>
  <sheetViews>
    <sheetView zoomScaleNormal="100" workbookViewId="0">
      <selection activeCell="U16" sqref="U16"/>
    </sheetView>
  </sheetViews>
  <sheetFormatPr baseColWidth="10" defaultColWidth="8.83203125" defaultRowHeight="15" x14ac:dyDescent="0.2"/>
  <cols>
    <col min="1" max="1" width="4" style="2" customWidth="1"/>
    <col min="2" max="2" width="4.33203125" style="2" customWidth="1"/>
    <col min="3" max="3" width="14.1640625" style="1" customWidth="1"/>
    <col min="4" max="4" width="3.83203125" style="1" customWidth="1"/>
    <col min="5" max="5" width="24" style="1" customWidth="1"/>
    <col min="6" max="6" width="15.33203125" style="1" customWidth="1"/>
    <col min="7" max="7" width="16.6640625" style="1" hidden="1" customWidth="1"/>
    <col min="8" max="8" width="8.83203125" style="1" hidden="1" customWidth="1"/>
    <col min="9" max="9" width="16.5" style="1" hidden="1" customWidth="1"/>
    <col min="10" max="10" width="15.33203125" style="1" hidden="1" customWidth="1"/>
    <col min="11" max="11" width="10.5" style="1" hidden="1" customWidth="1"/>
    <col min="12" max="13" width="8.83203125" style="1" hidden="1" customWidth="1"/>
    <col min="14" max="14" width="8.1640625" style="1" hidden="1" customWidth="1"/>
    <col min="15" max="15" width="8.83203125" style="1" hidden="1" customWidth="1"/>
    <col min="16" max="16" width="6" style="1" customWidth="1"/>
    <col min="17" max="17" width="7.1640625" style="1" customWidth="1"/>
    <col min="18" max="18" width="6.1640625" style="1" customWidth="1"/>
    <col min="19" max="19" width="6.5" style="1" customWidth="1"/>
    <col min="20" max="16384" width="8.83203125" style="1"/>
  </cols>
  <sheetData>
    <row r="1" spans="1:19" ht="17.5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8.5" customHeight="1" x14ac:dyDescent="0.2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4" customHeight="1" x14ac:dyDescent="0.25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21.5" customHeight="1" thickBot="1" x14ac:dyDescent="0.3">
      <c r="C4" s="88" t="s">
        <v>114</v>
      </c>
      <c r="D4" s="88"/>
      <c r="E4" s="88"/>
      <c r="P4" s="87" t="s">
        <v>68</v>
      </c>
      <c r="R4" s="87"/>
    </row>
    <row r="5" spans="1:19" ht="34.25" customHeight="1" x14ac:dyDescent="0.2">
      <c r="A5" s="86" t="s">
        <v>67</v>
      </c>
      <c r="B5" s="85" t="s">
        <v>66</v>
      </c>
      <c r="C5" s="82" t="s">
        <v>65</v>
      </c>
      <c r="D5" s="84" t="s">
        <v>64</v>
      </c>
      <c r="E5" s="83"/>
      <c r="F5" s="82" t="s">
        <v>63</v>
      </c>
      <c r="G5" s="80" t="s">
        <v>62</v>
      </c>
      <c r="H5" s="81"/>
      <c r="I5" s="79"/>
      <c r="J5" s="80" t="s">
        <v>61</v>
      </c>
      <c r="K5" s="81"/>
      <c r="L5" s="79"/>
      <c r="M5" s="80" t="s">
        <v>60</v>
      </c>
      <c r="N5" s="79"/>
      <c r="O5" s="78" t="s">
        <v>59</v>
      </c>
      <c r="P5" s="77" t="s">
        <v>115</v>
      </c>
      <c r="Q5" s="76"/>
      <c r="R5" s="76"/>
      <c r="S5" s="75"/>
    </row>
    <row r="6" spans="1:19" ht="28.75" customHeight="1" thickBot="1" x14ac:dyDescent="0.25">
      <c r="A6" s="74"/>
      <c r="B6" s="73"/>
      <c r="C6" s="70"/>
      <c r="D6" s="72"/>
      <c r="E6" s="71"/>
      <c r="F6" s="70"/>
      <c r="G6" s="69"/>
      <c r="H6" s="69"/>
      <c r="I6" s="69"/>
      <c r="J6" s="69"/>
      <c r="K6" s="69"/>
      <c r="L6" s="69"/>
      <c r="M6" s="69"/>
      <c r="N6" s="69"/>
      <c r="O6" s="68"/>
      <c r="P6" s="67" t="s">
        <v>57</v>
      </c>
      <c r="Q6" s="66" t="s">
        <v>56</v>
      </c>
      <c r="R6" s="65" t="s">
        <v>55</v>
      </c>
      <c r="S6" s="64" t="s">
        <v>54</v>
      </c>
    </row>
    <row r="7" spans="1:19" s="7" customFormat="1" ht="15" customHeight="1" x14ac:dyDescent="0.2">
      <c r="A7" s="63">
        <v>1</v>
      </c>
      <c r="B7" s="62">
        <v>10</v>
      </c>
      <c r="C7" s="61" t="s">
        <v>15</v>
      </c>
      <c r="D7" s="60" t="s">
        <v>14</v>
      </c>
      <c r="E7" s="59" t="s">
        <v>13</v>
      </c>
      <c r="F7" s="58" t="s">
        <v>12</v>
      </c>
      <c r="G7" s="57"/>
      <c r="H7" s="56"/>
      <c r="I7" s="53"/>
      <c r="J7" s="53"/>
      <c r="K7" s="55"/>
      <c r="L7" s="53"/>
      <c r="M7" s="53"/>
      <c r="N7" s="54"/>
      <c r="O7" s="53" t="s">
        <v>11</v>
      </c>
      <c r="P7" s="52">
        <v>420</v>
      </c>
      <c r="Q7" s="51">
        <f>P7+P8+P9</f>
        <v>1097</v>
      </c>
      <c r="R7" s="50">
        <v>6</v>
      </c>
      <c r="S7" s="49">
        <v>22</v>
      </c>
    </row>
    <row r="8" spans="1:19" s="7" customFormat="1" ht="15" customHeight="1" x14ac:dyDescent="0.2">
      <c r="A8" s="48"/>
      <c r="B8" s="47"/>
      <c r="C8" s="46"/>
      <c r="D8" s="45" t="s">
        <v>9</v>
      </c>
      <c r="E8" s="44" t="s">
        <v>8</v>
      </c>
      <c r="F8" s="43"/>
      <c r="G8" s="42"/>
      <c r="H8" s="41"/>
      <c r="I8" s="38"/>
      <c r="J8" s="38"/>
      <c r="K8" s="40"/>
      <c r="L8" s="38"/>
      <c r="M8" s="38"/>
      <c r="N8" s="39"/>
      <c r="O8" s="38"/>
      <c r="P8" s="37">
        <v>379</v>
      </c>
      <c r="Q8" s="36"/>
      <c r="R8" s="35"/>
      <c r="S8" s="34"/>
    </row>
    <row r="9" spans="1:19" s="7" customFormat="1" ht="15" customHeight="1" thickBot="1" x14ac:dyDescent="0.25">
      <c r="A9" s="33"/>
      <c r="B9" s="32"/>
      <c r="C9" s="31"/>
      <c r="D9" s="30" t="s">
        <v>6</v>
      </c>
      <c r="E9" s="29" t="s">
        <v>5</v>
      </c>
      <c r="F9" s="28"/>
      <c r="G9" s="27"/>
      <c r="H9" s="26"/>
      <c r="I9" s="23"/>
      <c r="J9" s="23"/>
      <c r="K9" s="25"/>
      <c r="L9" s="23"/>
      <c r="M9" s="23"/>
      <c r="N9" s="24"/>
      <c r="O9" s="23"/>
      <c r="P9" s="22">
        <v>298</v>
      </c>
      <c r="Q9" s="21"/>
      <c r="R9" s="20"/>
      <c r="S9" s="19"/>
    </row>
    <row r="10" spans="1:19" s="7" customFormat="1" ht="15" customHeight="1" x14ac:dyDescent="0.2">
      <c r="A10" s="63">
        <v>2</v>
      </c>
      <c r="B10" s="62">
        <v>11</v>
      </c>
      <c r="C10" s="61" t="s">
        <v>20</v>
      </c>
      <c r="D10" s="60" t="s">
        <v>14</v>
      </c>
      <c r="E10" s="59" t="s">
        <v>19</v>
      </c>
      <c r="F10" s="58" t="s">
        <v>17</v>
      </c>
      <c r="G10" s="57"/>
      <c r="H10" s="56"/>
      <c r="I10" s="53"/>
      <c r="J10" s="53"/>
      <c r="K10" s="55"/>
      <c r="L10" s="53"/>
      <c r="M10" s="53"/>
      <c r="N10" s="54"/>
      <c r="O10" s="53" t="s">
        <v>11</v>
      </c>
      <c r="P10" s="52">
        <v>500</v>
      </c>
      <c r="Q10" s="51">
        <f t="shared" ref="Q10" si="0">P10+P11+P12</f>
        <v>1344</v>
      </c>
      <c r="R10" s="50" t="s">
        <v>51</v>
      </c>
      <c r="S10" s="49">
        <v>35</v>
      </c>
    </row>
    <row r="11" spans="1:19" s="7" customFormat="1" ht="15" customHeight="1" x14ac:dyDescent="0.2">
      <c r="A11" s="48">
        <v>2</v>
      </c>
      <c r="B11" s="47"/>
      <c r="C11" s="46" t="s">
        <v>10</v>
      </c>
      <c r="D11" s="45" t="s">
        <v>9</v>
      </c>
      <c r="E11" s="44" t="s">
        <v>18</v>
      </c>
      <c r="F11" s="43" t="s">
        <v>12</v>
      </c>
      <c r="G11" s="42"/>
      <c r="H11" s="41"/>
      <c r="I11" s="38"/>
      <c r="J11" s="38"/>
      <c r="K11" s="40"/>
      <c r="L11" s="38"/>
      <c r="M11" s="38"/>
      <c r="N11" s="39"/>
      <c r="O11" s="38"/>
      <c r="P11" s="37">
        <v>500</v>
      </c>
      <c r="Q11" s="36"/>
      <c r="R11" s="35"/>
      <c r="S11" s="34"/>
    </row>
    <row r="12" spans="1:19" s="7" customFormat="1" ht="15" customHeight="1" thickBot="1" x14ac:dyDescent="0.25">
      <c r="A12" s="33"/>
      <c r="B12" s="32"/>
      <c r="C12" s="31"/>
      <c r="D12" s="30" t="s">
        <v>6</v>
      </c>
      <c r="E12" s="29" t="s">
        <v>16</v>
      </c>
      <c r="F12" s="28"/>
      <c r="G12" s="27"/>
      <c r="H12" s="26"/>
      <c r="I12" s="23"/>
      <c r="J12" s="23"/>
      <c r="K12" s="25"/>
      <c r="L12" s="23"/>
      <c r="M12" s="23"/>
      <c r="N12" s="24"/>
      <c r="O12" s="23"/>
      <c r="P12" s="22">
        <v>344</v>
      </c>
      <c r="Q12" s="21"/>
      <c r="R12" s="20"/>
      <c r="S12" s="19"/>
    </row>
    <row r="13" spans="1:19" s="7" customFormat="1" ht="15" customHeight="1" x14ac:dyDescent="0.2">
      <c r="A13" s="63">
        <v>3</v>
      </c>
      <c r="B13" s="62">
        <v>12</v>
      </c>
      <c r="C13" s="61" t="s">
        <v>26</v>
      </c>
      <c r="D13" s="60" t="s">
        <v>14</v>
      </c>
      <c r="E13" s="94" t="s">
        <v>25</v>
      </c>
      <c r="F13" s="58" t="s">
        <v>24</v>
      </c>
      <c r="G13" s="57"/>
      <c r="H13" s="56"/>
      <c r="I13" s="53"/>
      <c r="J13" s="53"/>
      <c r="K13" s="55"/>
      <c r="L13" s="53"/>
      <c r="M13" s="53"/>
      <c r="N13" s="54"/>
      <c r="O13" s="53" t="s">
        <v>11</v>
      </c>
      <c r="P13" s="52">
        <v>459</v>
      </c>
      <c r="Q13" s="51">
        <f t="shared" ref="Q13" si="1">P13+P14+P15</f>
        <v>1071</v>
      </c>
      <c r="R13" s="50">
        <v>7</v>
      </c>
      <c r="S13" s="49">
        <v>20</v>
      </c>
    </row>
    <row r="14" spans="1:19" s="7" customFormat="1" ht="15" customHeight="1" x14ac:dyDescent="0.2">
      <c r="A14" s="48">
        <v>3</v>
      </c>
      <c r="B14" s="47"/>
      <c r="C14" s="46" t="s">
        <v>10</v>
      </c>
      <c r="D14" s="45" t="s">
        <v>9</v>
      </c>
      <c r="E14" s="95" t="s">
        <v>23</v>
      </c>
      <c r="F14" s="43" t="s">
        <v>86</v>
      </c>
      <c r="G14" s="42"/>
      <c r="H14" s="41"/>
      <c r="I14" s="38"/>
      <c r="J14" s="38"/>
      <c r="K14" s="40"/>
      <c r="L14" s="38"/>
      <c r="M14" s="38"/>
      <c r="N14" s="39"/>
      <c r="O14" s="38"/>
      <c r="P14" s="37">
        <v>363</v>
      </c>
      <c r="Q14" s="36"/>
      <c r="R14" s="35"/>
      <c r="S14" s="34"/>
    </row>
    <row r="15" spans="1:19" s="7" customFormat="1" ht="15" customHeight="1" thickBot="1" x14ac:dyDescent="0.25">
      <c r="A15" s="33"/>
      <c r="B15" s="32"/>
      <c r="C15" s="31"/>
      <c r="D15" s="30" t="s">
        <v>6</v>
      </c>
      <c r="E15" s="96" t="s">
        <v>21</v>
      </c>
      <c r="F15" s="28"/>
      <c r="G15" s="27"/>
      <c r="H15" s="26"/>
      <c r="I15" s="23"/>
      <c r="J15" s="23"/>
      <c r="K15" s="25"/>
      <c r="L15" s="23"/>
      <c r="M15" s="23"/>
      <c r="N15" s="24"/>
      <c r="O15" s="23"/>
      <c r="P15" s="22">
        <v>249</v>
      </c>
      <c r="Q15" s="21"/>
      <c r="R15" s="20"/>
      <c r="S15" s="19"/>
    </row>
    <row r="16" spans="1:19" s="7" customFormat="1" ht="15" customHeight="1" x14ac:dyDescent="0.2">
      <c r="A16" s="63">
        <v>4</v>
      </c>
      <c r="B16" s="62">
        <v>13</v>
      </c>
      <c r="C16" s="61" t="s">
        <v>32</v>
      </c>
      <c r="D16" s="60" t="s">
        <v>14</v>
      </c>
      <c r="E16" s="59" t="s">
        <v>31</v>
      </c>
      <c r="F16" s="58" t="s">
        <v>28</v>
      </c>
      <c r="G16" s="57"/>
      <c r="H16" s="56"/>
      <c r="I16" s="53"/>
      <c r="J16" s="53"/>
      <c r="K16" s="55"/>
      <c r="L16" s="53"/>
      <c r="M16" s="53"/>
      <c r="N16" s="54"/>
      <c r="O16" s="53" t="s">
        <v>11</v>
      </c>
      <c r="P16" s="52">
        <v>616</v>
      </c>
      <c r="Q16" s="51">
        <f t="shared" ref="Q16" si="2">P16+P17+P18</f>
        <v>1334</v>
      </c>
      <c r="R16" s="50" t="s">
        <v>40</v>
      </c>
      <c r="S16" s="49">
        <v>30</v>
      </c>
    </row>
    <row r="17" spans="1:19" s="7" customFormat="1" ht="15" customHeight="1" x14ac:dyDescent="0.2">
      <c r="A17" s="48">
        <v>4</v>
      </c>
      <c r="B17" s="47"/>
      <c r="C17" s="46" t="s">
        <v>10</v>
      </c>
      <c r="D17" s="45" t="s">
        <v>9</v>
      </c>
      <c r="E17" s="44" t="s">
        <v>29</v>
      </c>
      <c r="F17" s="43" t="s">
        <v>49</v>
      </c>
      <c r="G17" s="42"/>
      <c r="H17" s="41"/>
      <c r="I17" s="38"/>
      <c r="J17" s="38"/>
      <c r="K17" s="40"/>
      <c r="L17" s="38"/>
      <c r="M17" s="38"/>
      <c r="N17" s="39"/>
      <c r="O17" s="38"/>
      <c r="P17" s="37">
        <v>415</v>
      </c>
      <c r="Q17" s="36"/>
      <c r="R17" s="35"/>
      <c r="S17" s="34"/>
    </row>
    <row r="18" spans="1:19" s="7" customFormat="1" ht="15" customHeight="1" thickBot="1" x14ac:dyDescent="0.25">
      <c r="A18" s="33"/>
      <c r="B18" s="32"/>
      <c r="C18" s="31"/>
      <c r="D18" s="30" t="s">
        <v>6</v>
      </c>
      <c r="E18" s="29" t="s">
        <v>27</v>
      </c>
      <c r="F18" s="28"/>
      <c r="G18" s="27"/>
      <c r="H18" s="26"/>
      <c r="I18" s="23"/>
      <c r="J18" s="23"/>
      <c r="K18" s="25"/>
      <c r="L18" s="23"/>
      <c r="M18" s="23"/>
      <c r="N18" s="24"/>
      <c r="O18" s="23"/>
      <c r="P18" s="22">
        <v>303</v>
      </c>
      <c r="Q18" s="21"/>
      <c r="R18" s="20"/>
      <c r="S18" s="19"/>
    </row>
    <row r="19" spans="1:19" s="7" customFormat="1" ht="15" customHeight="1" x14ac:dyDescent="0.2">
      <c r="A19" s="63">
        <v>5</v>
      </c>
      <c r="B19" s="62">
        <v>14</v>
      </c>
      <c r="C19" s="61" t="s">
        <v>37</v>
      </c>
      <c r="D19" s="60" t="s">
        <v>14</v>
      </c>
      <c r="E19" s="59" t="s">
        <v>36</v>
      </c>
      <c r="F19" s="58" t="s">
        <v>34</v>
      </c>
      <c r="G19" s="57"/>
      <c r="H19" s="56"/>
      <c r="I19" s="53"/>
      <c r="J19" s="53"/>
      <c r="K19" s="55"/>
      <c r="L19" s="53"/>
      <c r="M19" s="53"/>
      <c r="N19" s="54"/>
      <c r="O19" s="53" t="s">
        <v>11</v>
      </c>
      <c r="P19" s="52"/>
      <c r="Q19" s="51">
        <f t="shared" ref="Q19" si="3">P19+P20+P21</f>
        <v>603</v>
      </c>
      <c r="R19" s="50">
        <v>8</v>
      </c>
      <c r="S19" s="49">
        <v>18</v>
      </c>
    </row>
    <row r="20" spans="1:19" s="7" customFormat="1" ht="15" customHeight="1" x14ac:dyDescent="0.2">
      <c r="A20" s="48">
        <v>4.7</v>
      </c>
      <c r="B20" s="47"/>
      <c r="C20" s="46" t="s">
        <v>10</v>
      </c>
      <c r="D20" s="45" t="s">
        <v>9</v>
      </c>
      <c r="E20" s="44" t="s">
        <v>35</v>
      </c>
      <c r="F20" s="43" t="s">
        <v>28</v>
      </c>
      <c r="G20" s="42"/>
      <c r="H20" s="41"/>
      <c r="I20" s="38"/>
      <c r="J20" s="38"/>
      <c r="K20" s="40"/>
      <c r="L20" s="38"/>
      <c r="M20" s="38"/>
      <c r="N20" s="39"/>
      <c r="O20" s="38"/>
      <c r="P20" s="37">
        <v>298</v>
      </c>
      <c r="Q20" s="36"/>
      <c r="R20" s="35"/>
      <c r="S20" s="34"/>
    </row>
    <row r="21" spans="1:19" s="7" customFormat="1" ht="15" customHeight="1" thickBot="1" x14ac:dyDescent="0.25">
      <c r="A21" s="33">
        <v>5</v>
      </c>
      <c r="B21" s="32"/>
      <c r="C21" s="31"/>
      <c r="D21" s="30" t="s">
        <v>6</v>
      </c>
      <c r="E21" s="29" t="s">
        <v>33</v>
      </c>
      <c r="F21" s="28"/>
      <c r="G21" s="27"/>
      <c r="H21" s="26"/>
      <c r="I21" s="23"/>
      <c r="J21" s="23"/>
      <c r="K21" s="25"/>
      <c r="L21" s="23"/>
      <c r="M21" s="23"/>
      <c r="N21" s="24"/>
      <c r="O21" s="23"/>
      <c r="P21" s="22">
        <v>305</v>
      </c>
      <c r="Q21" s="21"/>
      <c r="R21" s="20"/>
      <c r="S21" s="19"/>
    </row>
    <row r="22" spans="1:19" s="7" customFormat="1" ht="15" customHeight="1" x14ac:dyDescent="0.2">
      <c r="A22" s="63">
        <v>6</v>
      </c>
      <c r="B22" s="62">
        <v>15</v>
      </c>
      <c r="C22" s="61" t="s">
        <v>42</v>
      </c>
      <c r="D22" s="60" t="s">
        <v>14</v>
      </c>
      <c r="E22" s="59" t="s">
        <v>41</v>
      </c>
      <c r="F22" s="58" t="s">
        <v>22</v>
      </c>
      <c r="G22" s="57"/>
      <c r="H22" s="56"/>
      <c r="I22" s="53"/>
      <c r="J22" s="53"/>
      <c r="K22" s="55"/>
      <c r="L22" s="53"/>
      <c r="M22" s="53"/>
      <c r="N22" s="54"/>
      <c r="O22" s="53" t="s">
        <v>11</v>
      </c>
      <c r="P22" s="52">
        <v>558</v>
      </c>
      <c r="Q22" s="51">
        <f t="shared" ref="Q22" si="4">P22+P23+P24</f>
        <v>1316</v>
      </c>
      <c r="R22" s="50">
        <v>4</v>
      </c>
      <c r="S22" s="49">
        <v>26</v>
      </c>
    </row>
    <row r="23" spans="1:19" s="7" customFormat="1" ht="15" customHeight="1" x14ac:dyDescent="0.2">
      <c r="A23" s="48">
        <v>5.6</v>
      </c>
      <c r="B23" s="47"/>
      <c r="C23" s="46" t="s">
        <v>10</v>
      </c>
      <c r="D23" s="45" t="s">
        <v>9</v>
      </c>
      <c r="E23" s="44" t="s">
        <v>39</v>
      </c>
      <c r="F23" s="43" t="s">
        <v>22</v>
      </c>
      <c r="G23" s="42"/>
      <c r="H23" s="41"/>
      <c r="I23" s="38"/>
      <c r="J23" s="38"/>
      <c r="K23" s="40"/>
      <c r="L23" s="38"/>
      <c r="M23" s="38"/>
      <c r="N23" s="39"/>
      <c r="O23" s="38"/>
      <c r="P23" s="37">
        <v>398</v>
      </c>
      <c r="Q23" s="36"/>
      <c r="R23" s="35"/>
      <c r="S23" s="34"/>
    </row>
    <row r="24" spans="1:19" s="7" customFormat="1" ht="15" customHeight="1" thickBot="1" x14ac:dyDescent="0.25">
      <c r="A24" s="33"/>
      <c r="B24" s="32"/>
      <c r="C24" s="31"/>
      <c r="D24" s="30" t="s">
        <v>6</v>
      </c>
      <c r="E24" s="29" t="s">
        <v>38</v>
      </c>
      <c r="F24" s="28"/>
      <c r="G24" s="27"/>
      <c r="H24" s="26"/>
      <c r="I24" s="23"/>
      <c r="J24" s="23"/>
      <c r="K24" s="25"/>
      <c r="L24" s="23"/>
      <c r="M24" s="23"/>
      <c r="N24" s="24"/>
      <c r="O24" s="23"/>
      <c r="P24" s="22">
        <v>360</v>
      </c>
      <c r="Q24" s="21"/>
      <c r="R24" s="20"/>
      <c r="S24" s="19"/>
    </row>
    <row r="25" spans="1:19" s="7" customFormat="1" ht="15" customHeight="1" x14ac:dyDescent="0.2">
      <c r="A25" s="63">
        <v>7</v>
      </c>
      <c r="B25" s="62">
        <v>16</v>
      </c>
      <c r="C25" s="61" t="s">
        <v>47</v>
      </c>
      <c r="D25" s="60" t="s">
        <v>14</v>
      </c>
      <c r="E25" s="59" t="s">
        <v>46</v>
      </c>
      <c r="F25" s="58" t="s">
        <v>44</v>
      </c>
      <c r="G25" s="57"/>
      <c r="H25" s="56"/>
      <c r="I25" s="53"/>
      <c r="J25" s="53"/>
      <c r="K25" s="55"/>
      <c r="L25" s="53"/>
      <c r="M25" s="53"/>
      <c r="N25" s="54"/>
      <c r="O25" s="53" t="s">
        <v>11</v>
      </c>
      <c r="P25" s="52">
        <v>628</v>
      </c>
      <c r="Q25" s="51">
        <f t="shared" ref="Q25" si="5">P25+P26+P27</f>
        <v>1288</v>
      </c>
      <c r="R25" s="50">
        <v>5</v>
      </c>
      <c r="S25" s="49">
        <v>24</v>
      </c>
    </row>
    <row r="26" spans="1:19" s="7" customFormat="1" ht="15" customHeight="1" x14ac:dyDescent="0.2">
      <c r="A26" s="48">
        <v>6.2</v>
      </c>
      <c r="B26" s="47"/>
      <c r="C26" s="46" t="s">
        <v>10</v>
      </c>
      <c r="D26" s="45" t="s">
        <v>9</v>
      </c>
      <c r="E26" s="44" t="s">
        <v>45</v>
      </c>
      <c r="F26" s="43" t="s">
        <v>104</v>
      </c>
      <c r="G26" s="42"/>
      <c r="H26" s="41"/>
      <c r="I26" s="38"/>
      <c r="J26" s="38"/>
      <c r="K26" s="40"/>
      <c r="L26" s="38"/>
      <c r="M26" s="38"/>
      <c r="N26" s="39"/>
      <c r="O26" s="38"/>
      <c r="P26" s="37">
        <v>363</v>
      </c>
      <c r="Q26" s="36"/>
      <c r="R26" s="35"/>
      <c r="S26" s="34"/>
    </row>
    <row r="27" spans="1:19" s="7" customFormat="1" ht="15" customHeight="1" thickBot="1" x14ac:dyDescent="0.25">
      <c r="A27" s="33">
        <v>6.5</v>
      </c>
      <c r="B27" s="32"/>
      <c r="C27" s="31"/>
      <c r="D27" s="30" t="s">
        <v>6</v>
      </c>
      <c r="E27" s="29" t="s">
        <v>43</v>
      </c>
      <c r="F27" s="28"/>
      <c r="G27" s="27"/>
      <c r="H27" s="26"/>
      <c r="I27" s="23"/>
      <c r="J27" s="23"/>
      <c r="K27" s="25"/>
      <c r="L27" s="23"/>
      <c r="M27" s="23"/>
      <c r="N27" s="24"/>
      <c r="O27" s="23"/>
      <c r="P27" s="22">
        <v>297</v>
      </c>
      <c r="Q27" s="21"/>
      <c r="R27" s="20"/>
      <c r="S27" s="19"/>
    </row>
    <row r="28" spans="1:19" s="7" customFormat="1" ht="15" customHeight="1" x14ac:dyDescent="0.2">
      <c r="A28" s="63">
        <v>8</v>
      </c>
      <c r="B28" s="62">
        <v>17</v>
      </c>
      <c r="C28" s="61" t="s">
        <v>53</v>
      </c>
      <c r="D28" s="60" t="s">
        <v>14</v>
      </c>
      <c r="E28" s="59" t="s">
        <v>52</v>
      </c>
      <c r="F28" s="58" t="s">
        <v>49</v>
      </c>
      <c r="G28" s="57"/>
      <c r="H28" s="56"/>
      <c r="I28" s="53"/>
      <c r="J28" s="53"/>
      <c r="K28" s="55"/>
      <c r="L28" s="53"/>
      <c r="M28" s="53"/>
      <c r="N28" s="54"/>
      <c r="O28" s="53" t="s">
        <v>11</v>
      </c>
      <c r="P28" s="52">
        <v>568</v>
      </c>
      <c r="Q28" s="51">
        <f t="shared" ref="Q28" si="6">P28+P29+P30</f>
        <v>1349</v>
      </c>
      <c r="R28" s="50" t="s">
        <v>30</v>
      </c>
      <c r="S28" s="49">
        <v>40</v>
      </c>
    </row>
    <row r="29" spans="1:19" s="7" customFormat="1" ht="15" customHeight="1" x14ac:dyDescent="0.2">
      <c r="A29" s="48">
        <v>7.1</v>
      </c>
      <c r="B29" s="47"/>
      <c r="C29" s="46" t="s">
        <v>10</v>
      </c>
      <c r="D29" s="45" t="s">
        <v>9</v>
      </c>
      <c r="E29" s="44" t="s">
        <v>50</v>
      </c>
      <c r="F29" s="43" t="s">
        <v>7</v>
      </c>
      <c r="G29" s="42"/>
      <c r="H29" s="41"/>
      <c r="I29" s="38"/>
      <c r="J29" s="38"/>
      <c r="K29" s="40"/>
      <c r="L29" s="38"/>
      <c r="M29" s="38"/>
      <c r="N29" s="39"/>
      <c r="O29" s="38"/>
      <c r="P29" s="37">
        <v>366</v>
      </c>
      <c r="Q29" s="36"/>
      <c r="R29" s="35"/>
      <c r="S29" s="34"/>
    </row>
    <row r="30" spans="1:19" s="7" customFormat="1" ht="15" customHeight="1" thickBot="1" x14ac:dyDescent="0.25">
      <c r="A30" s="33"/>
      <c r="B30" s="32"/>
      <c r="C30" s="31"/>
      <c r="D30" s="30" t="s">
        <v>6</v>
      </c>
      <c r="E30" s="29" t="s">
        <v>48</v>
      </c>
      <c r="F30" s="28"/>
      <c r="G30" s="27"/>
      <c r="H30" s="26"/>
      <c r="I30" s="23"/>
      <c r="J30" s="23"/>
      <c r="K30" s="25"/>
      <c r="L30" s="23"/>
      <c r="M30" s="23"/>
      <c r="N30" s="24"/>
      <c r="O30" s="23"/>
      <c r="P30" s="22">
        <v>415</v>
      </c>
      <c r="Q30" s="21"/>
      <c r="R30" s="20"/>
      <c r="S30" s="19"/>
    </row>
    <row r="31" spans="1:19" s="7" customFormat="1" ht="15" customHeight="1" x14ac:dyDescent="0.2">
      <c r="A31" s="17"/>
      <c r="B31" s="18"/>
      <c r="C31" s="10"/>
      <c r="D31" s="17"/>
      <c r="E31" s="16"/>
      <c r="F31" s="15"/>
      <c r="H31" s="14"/>
      <c r="K31" s="13"/>
      <c r="N31" s="12"/>
      <c r="P31" s="11"/>
      <c r="Q31" s="10"/>
      <c r="R31" s="9"/>
      <c r="S31" s="8"/>
    </row>
    <row r="32" spans="1:19" s="3" customFormat="1" ht="34" customHeight="1" x14ac:dyDescent="0.2">
      <c r="A32" s="4" t="s">
        <v>4</v>
      </c>
      <c r="B32" s="4"/>
      <c r="C32" s="6"/>
      <c r="D32" s="6"/>
      <c r="E32" s="97" t="s">
        <v>3</v>
      </c>
      <c r="F32" s="97"/>
    </row>
    <row r="33" spans="1:8" s="3" customFormat="1" ht="9.5" customHeight="1" x14ac:dyDescent="0.2">
      <c r="A33" s="4"/>
      <c r="B33" s="4"/>
    </row>
    <row r="34" spans="1:8" s="3" customFormat="1" ht="16" x14ac:dyDescent="0.2">
      <c r="A34" s="4" t="s">
        <v>2</v>
      </c>
      <c r="B34" s="4"/>
      <c r="E34" s="3" t="s">
        <v>1</v>
      </c>
    </row>
    <row r="35" spans="1:8" x14ac:dyDescent="0.2">
      <c r="H35" s="1" t="s">
        <v>0</v>
      </c>
    </row>
  </sheetData>
  <mergeCells count="70">
    <mergeCell ref="S28:S30"/>
    <mergeCell ref="E32:F32"/>
    <mergeCell ref="A28:A30"/>
    <mergeCell ref="B28:B30"/>
    <mergeCell ref="C28:C30"/>
    <mergeCell ref="F28:F30"/>
    <mergeCell ref="Q28:Q30"/>
    <mergeCell ref="R28:R30"/>
    <mergeCell ref="S22:S24"/>
    <mergeCell ref="A25:A27"/>
    <mergeCell ref="B25:B27"/>
    <mergeCell ref="C25:C27"/>
    <mergeCell ref="F25:F27"/>
    <mergeCell ref="Q25:Q27"/>
    <mergeCell ref="R25:R27"/>
    <mergeCell ref="S25:S27"/>
    <mergeCell ref="A22:A24"/>
    <mergeCell ref="B22:B24"/>
    <mergeCell ref="C22:C24"/>
    <mergeCell ref="F22:F24"/>
    <mergeCell ref="Q22:Q24"/>
    <mergeCell ref="R22:R24"/>
    <mergeCell ref="S16:S18"/>
    <mergeCell ref="A19:A21"/>
    <mergeCell ref="B19:B21"/>
    <mergeCell ref="C19:C21"/>
    <mergeCell ref="F19:F21"/>
    <mergeCell ref="Q19:Q21"/>
    <mergeCell ref="R19:R21"/>
    <mergeCell ref="S19:S21"/>
    <mergeCell ref="A16:A18"/>
    <mergeCell ref="B16:B18"/>
    <mergeCell ref="C16:C18"/>
    <mergeCell ref="F16:F18"/>
    <mergeCell ref="Q16:Q18"/>
    <mergeCell ref="R16:R18"/>
    <mergeCell ref="S10:S12"/>
    <mergeCell ref="A13:A15"/>
    <mergeCell ref="B13:B15"/>
    <mergeCell ref="C13:C15"/>
    <mergeCell ref="F13:F15"/>
    <mergeCell ref="Q13:Q15"/>
    <mergeCell ref="R13:R15"/>
    <mergeCell ref="S13:S15"/>
    <mergeCell ref="A10:A12"/>
    <mergeCell ref="B10:B12"/>
    <mergeCell ref="C10:C12"/>
    <mergeCell ref="F10:F12"/>
    <mergeCell ref="Q10:Q12"/>
    <mergeCell ref="R10:R12"/>
    <mergeCell ref="M5:N5"/>
    <mergeCell ref="O5:O6"/>
    <mergeCell ref="P5:S5"/>
    <mergeCell ref="A7:A9"/>
    <mergeCell ref="B7:B9"/>
    <mergeCell ref="C7:C9"/>
    <mergeCell ref="F7:F9"/>
    <mergeCell ref="Q7:Q9"/>
    <mergeCell ref="R7:R9"/>
    <mergeCell ref="S7:S9"/>
    <mergeCell ref="A1:S1"/>
    <mergeCell ref="A2:S2"/>
    <mergeCell ref="A3:S3"/>
    <mergeCell ref="A5:A6"/>
    <mergeCell ref="B5:B6"/>
    <mergeCell ref="C5:C6"/>
    <mergeCell ref="D5:E6"/>
    <mergeCell ref="F5:F6"/>
    <mergeCell ref="G5:I5"/>
    <mergeCell ref="J5:L5"/>
  </mergeCells>
  <pageMargins left="0" right="0" top="0" bottom="0" header="0" footer="0"/>
  <pageSetup paperSize="9" orientation="portrait" horizontalDpi="180" verticalDpi="180" copies="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43FA-07EF-714F-B3EC-CBD3606C7ADE}">
  <sheetPr>
    <tabColor rgb="FF0070C0"/>
  </sheetPr>
  <dimension ref="A1:S38"/>
  <sheetViews>
    <sheetView tabSelected="1" topLeftCell="A4" zoomScale="110" zoomScaleNormal="110" workbookViewId="0">
      <selection activeCell="S34" sqref="S34"/>
    </sheetView>
  </sheetViews>
  <sheetFormatPr baseColWidth="10" defaultColWidth="8.83203125" defaultRowHeight="15" x14ac:dyDescent="0.2"/>
  <cols>
    <col min="1" max="1" width="4" style="2" customWidth="1"/>
    <col min="2" max="2" width="4.33203125" style="2" customWidth="1"/>
    <col min="3" max="3" width="15" style="1" customWidth="1"/>
    <col min="4" max="4" width="3.83203125" style="1" customWidth="1"/>
    <col min="5" max="5" width="21.1640625" style="1" customWidth="1"/>
    <col min="6" max="6" width="15.33203125" style="1" customWidth="1"/>
    <col min="7" max="7" width="16.6640625" style="1" hidden="1" customWidth="1"/>
    <col min="8" max="8" width="8.83203125" style="1" hidden="1" customWidth="1"/>
    <col min="9" max="9" width="16.5" style="1" hidden="1" customWidth="1"/>
    <col min="10" max="10" width="15.33203125" style="1" hidden="1" customWidth="1"/>
    <col min="11" max="11" width="10.5" style="1" hidden="1" customWidth="1"/>
    <col min="12" max="13" width="8.83203125" style="1" hidden="1" customWidth="1"/>
    <col min="14" max="14" width="8.1640625" style="1" hidden="1" customWidth="1"/>
    <col min="15" max="15" width="8.83203125" style="1" hidden="1" customWidth="1"/>
    <col min="16" max="16" width="6" style="1" customWidth="1"/>
    <col min="17" max="17" width="7.1640625" style="1" customWidth="1"/>
    <col min="18" max="18" width="6.1640625" style="1" customWidth="1"/>
    <col min="19" max="19" width="6.5" style="1" customWidth="1"/>
    <col min="20" max="16384" width="8.83203125" style="1"/>
  </cols>
  <sheetData>
    <row r="1" spans="1:19" ht="17.5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8.5" customHeight="1" x14ac:dyDescent="0.2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4" customHeight="1" x14ac:dyDescent="0.2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21.5" customHeight="1" thickBot="1" x14ac:dyDescent="0.3">
      <c r="C4" s="88" t="s">
        <v>114</v>
      </c>
      <c r="D4" s="88"/>
      <c r="E4" s="88"/>
      <c r="P4" s="87" t="s">
        <v>68</v>
      </c>
      <c r="R4" s="87"/>
    </row>
    <row r="5" spans="1:19" ht="34.25" customHeight="1" x14ac:dyDescent="0.2">
      <c r="A5" s="86" t="s">
        <v>67</v>
      </c>
      <c r="B5" s="85" t="s">
        <v>66</v>
      </c>
      <c r="C5" s="82" t="s">
        <v>65</v>
      </c>
      <c r="D5" s="84" t="s">
        <v>64</v>
      </c>
      <c r="E5" s="83"/>
      <c r="F5" s="82" t="s">
        <v>63</v>
      </c>
      <c r="G5" s="80" t="s">
        <v>62</v>
      </c>
      <c r="H5" s="81"/>
      <c r="I5" s="79"/>
      <c r="J5" s="80" t="s">
        <v>61</v>
      </c>
      <c r="K5" s="81"/>
      <c r="L5" s="79"/>
      <c r="M5" s="80" t="s">
        <v>60</v>
      </c>
      <c r="N5" s="79"/>
      <c r="O5" s="78" t="s">
        <v>59</v>
      </c>
      <c r="P5" s="77" t="s">
        <v>115</v>
      </c>
      <c r="Q5" s="76"/>
      <c r="R5" s="76"/>
      <c r="S5" s="75"/>
    </row>
    <row r="6" spans="1:19" ht="28.75" customHeight="1" thickBot="1" x14ac:dyDescent="0.25">
      <c r="A6" s="74"/>
      <c r="B6" s="73"/>
      <c r="C6" s="70"/>
      <c r="D6" s="72"/>
      <c r="E6" s="71"/>
      <c r="F6" s="70"/>
      <c r="G6" s="69"/>
      <c r="H6" s="69"/>
      <c r="I6" s="69"/>
      <c r="J6" s="69"/>
      <c r="K6" s="69"/>
      <c r="L6" s="69"/>
      <c r="M6" s="69"/>
      <c r="N6" s="69"/>
      <c r="O6" s="68"/>
      <c r="P6" s="67" t="s">
        <v>57</v>
      </c>
      <c r="Q6" s="66" t="s">
        <v>56</v>
      </c>
      <c r="R6" s="65" t="s">
        <v>55</v>
      </c>
      <c r="S6" s="64" t="s">
        <v>54</v>
      </c>
    </row>
    <row r="7" spans="1:19" s="7" customFormat="1" ht="15" customHeight="1" x14ac:dyDescent="0.2">
      <c r="A7" s="63">
        <v>1</v>
      </c>
      <c r="B7" s="62">
        <v>1</v>
      </c>
      <c r="C7" s="61" t="s">
        <v>110</v>
      </c>
      <c r="D7" s="60" t="s">
        <v>14</v>
      </c>
      <c r="E7" s="59" t="s">
        <v>111</v>
      </c>
      <c r="F7" s="58" t="s">
        <v>34</v>
      </c>
      <c r="G7" s="57"/>
      <c r="H7" s="56"/>
      <c r="I7" s="53"/>
      <c r="J7" s="53"/>
      <c r="K7" s="55"/>
      <c r="L7" s="53"/>
      <c r="M7" s="53"/>
      <c r="N7" s="54"/>
      <c r="O7" s="53" t="s">
        <v>11</v>
      </c>
      <c r="P7" s="52">
        <v>457</v>
      </c>
      <c r="Q7" s="51">
        <f>P7+P8+P9</f>
        <v>1338</v>
      </c>
      <c r="R7" s="50" t="s">
        <v>51</v>
      </c>
      <c r="S7" s="49">
        <v>35</v>
      </c>
    </row>
    <row r="8" spans="1:19" s="7" customFormat="1" ht="15" customHeight="1" x14ac:dyDescent="0.2">
      <c r="A8" s="48"/>
      <c r="B8" s="47"/>
      <c r="C8" s="46"/>
      <c r="D8" s="45" t="s">
        <v>9</v>
      </c>
      <c r="E8" s="44" t="s">
        <v>112</v>
      </c>
      <c r="F8" s="43"/>
      <c r="G8" s="42"/>
      <c r="H8" s="41"/>
      <c r="I8" s="38"/>
      <c r="J8" s="38"/>
      <c r="K8" s="40"/>
      <c r="L8" s="38"/>
      <c r="M8" s="38"/>
      <c r="N8" s="39"/>
      <c r="O8" s="38"/>
      <c r="P8" s="37">
        <v>461</v>
      </c>
      <c r="Q8" s="36"/>
      <c r="R8" s="35"/>
      <c r="S8" s="34"/>
    </row>
    <row r="9" spans="1:19" s="7" customFormat="1" ht="15" customHeight="1" thickBot="1" x14ac:dyDescent="0.25">
      <c r="A9" s="33"/>
      <c r="B9" s="32"/>
      <c r="C9" s="31"/>
      <c r="D9" s="30" t="s">
        <v>6</v>
      </c>
      <c r="E9" s="29" t="s">
        <v>113</v>
      </c>
      <c r="F9" s="28"/>
      <c r="G9" s="27"/>
      <c r="H9" s="26"/>
      <c r="I9" s="23"/>
      <c r="J9" s="23"/>
      <c r="K9" s="25"/>
      <c r="L9" s="23"/>
      <c r="M9" s="23"/>
      <c r="N9" s="24"/>
      <c r="O9" s="23"/>
      <c r="P9" s="22">
        <v>420</v>
      </c>
      <c r="Q9" s="21"/>
      <c r="R9" s="20"/>
      <c r="S9" s="19"/>
    </row>
    <row r="10" spans="1:19" s="7" customFormat="1" ht="15" customHeight="1" x14ac:dyDescent="0.2">
      <c r="A10" s="63">
        <v>2</v>
      </c>
      <c r="B10" s="62">
        <v>2</v>
      </c>
      <c r="C10" s="61" t="s">
        <v>106</v>
      </c>
      <c r="D10" s="60" t="s">
        <v>14</v>
      </c>
      <c r="E10" s="59" t="s">
        <v>107</v>
      </c>
      <c r="F10" s="58" t="s">
        <v>104</v>
      </c>
      <c r="G10" s="57"/>
      <c r="H10" s="56"/>
      <c r="I10" s="53"/>
      <c r="J10" s="53"/>
      <c r="K10" s="55"/>
      <c r="L10" s="53"/>
      <c r="M10" s="53"/>
      <c r="N10" s="54"/>
      <c r="O10" s="53" t="s">
        <v>11</v>
      </c>
      <c r="P10" s="52">
        <v>539</v>
      </c>
      <c r="Q10" s="51">
        <f t="shared" ref="Q10" si="0">P10+P11+P12</f>
        <v>1227</v>
      </c>
      <c r="R10" s="50">
        <v>5</v>
      </c>
      <c r="S10" s="49">
        <v>24</v>
      </c>
    </row>
    <row r="11" spans="1:19" s="7" customFormat="1" ht="15" customHeight="1" x14ac:dyDescent="0.2">
      <c r="A11" s="48">
        <v>2</v>
      </c>
      <c r="B11" s="47"/>
      <c r="C11" s="46" t="s">
        <v>10</v>
      </c>
      <c r="D11" s="45" t="s">
        <v>9</v>
      </c>
      <c r="E11" s="44" t="s">
        <v>108</v>
      </c>
      <c r="F11" s="43" t="s">
        <v>12</v>
      </c>
      <c r="G11" s="42"/>
      <c r="H11" s="41"/>
      <c r="I11" s="38"/>
      <c r="J11" s="38"/>
      <c r="K11" s="40"/>
      <c r="L11" s="38"/>
      <c r="M11" s="38"/>
      <c r="N11" s="39"/>
      <c r="O11" s="38"/>
      <c r="P11" s="37">
        <v>400</v>
      </c>
      <c r="Q11" s="36"/>
      <c r="R11" s="35"/>
      <c r="S11" s="34"/>
    </row>
    <row r="12" spans="1:19" s="7" customFormat="1" ht="15" customHeight="1" thickBot="1" x14ac:dyDescent="0.25">
      <c r="A12" s="33"/>
      <c r="B12" s="32"/>
      <c r="C12" s="31"/>
      <c r="D12" s="30" t="s">
        <v>6</v>
      </c>
      <c r="E12" s="29" t="s">
        <v>109</v>
      </c>
      <c r="F12" s="28"/>
      <c r="G12" s="27"/>
      <c r="H12" s="26"/>
      <c r="I12" s="23"/>
      <c r="J12" s="23"/>
      <c r="K12" s="25"/>
      <c r="L12" s="23"/>
      <c r="M12" s="23"/>
      <c r="N12" s="24"/>
      <c r="O12" s="23"/>
      <c r="P12" s="22">
        <v>288</v>
      </c>
      <c r="Q12" s="21"/>
      <c r="R12" s="20"/>
      <c r="S12" s="19"/>
    </row>
    <row r="13" spans="1:19" s="7" customFormat="1" ht="15" customHeight="1" x14ac:dyDescent="0.2">
      <c r="A13" s="63">
        <v>3</v>
      </c>
      <c r="B13" s="62">
        <v>3</v>
      </c>
      <c r="C13" s="61" t="s">
        <v>100</v>
      </c>
      <c r="D13" s="60" t="s">
        <v>14</v>
      </c>
      <c r="E13" s="59" t="s">
        <v>101</v>
      </c>
      <c r="F13" s="58" t="s">
        <v>102</v>
      </c>
      <c r="G13" s="57"/>
      <c r="H13" s="56"/>
      <c r="I13" s="53"/>
      <c r="J13" s="53"/>
      <c r="K13" s="55"/>
      <c r="L13" s="53"/>
      <c r="M13" s="53"/>
      <c r="N13" s="54"/>
      <c r="O13" s="53" t="s">
        <v>11</v>
      </c>
      <c r="P13" s="52">
        <v>427</v>
      </c>
      <c r="Q13" s="51">
        <f t="shared" ref="Q13" si="1">P13+P14+P15</f>
        <v>1205</v>
      </c>
      <c r="R13" s="50">
        <v>6</v>
      </c>
      <c r="S13" s="49">
        <v>22</v>
      </c>
    </row>
    <row r="14" spans="1:19" s="7" customFormat="1" ht="15" customHeight="1" x14ac:dyDescent="0.2">
      <c r="A14" s="48">
        <v>3</v>
      </c>
      <c r="B14" s="47"/>
      <c r="C14" s="46" t="s">
        <v>10</v>
      </c>
      <c r="D14" s="45" t="s">
        <v>9</v>
      </c>
      <c r="E14" s="44" t="s">
        <v>103</v>
      </c>
      <c r="F14" s="43" t="s">
        <v>86</v>
      </c>
      <c r="G14" s="42"/>
      <c r="H14" s="41"/>
      <c r="I14" s="38"/>
      <c r="J14" s="38"/>
      <c r="K14" s="40"/>
      <c r="L14" s="38"/>
      <c r="M14" s="38"/>
      <c r="N14" s="39"/>
      <c r="O14" s="38"/>
      <c r="P14" s="37">
        <v>346</v>
      </c>
      <c r="Q14" s="36"/>
      <c r="R14" s="35"/>
      <c r="S14" s="34"/>
    </row>
    <row r="15" spans="1:19" s="7" customFormat="1" ht="15" customHeight="1" thickBot="1" x14ac:dyDescent="0.25">
      <c r="A15" s="33"/>
      <c r="B15" s="32"/>
      <c r="C15" s="31"/>
      <c r="D15" s="30" t="s">
        <v>6</v>
      </c>
      <c r="E15" s="29" t="s">
        <v>105</v>
      </c>
      <c r="F15" s="28"/>
      <c r="G15" s="27"/>
      <c r="H15" s="26"/>
      <c r="I15" s="23"/>
      <c r="J15" s="23"/>
      <c r="K15" s="25"/>
      <c r="L15" s="23"/>
      <c r="M15" s="23"/>
      <c r="N15" s="24"/>
      <c r="O15" s="23"/>
      <c r="P15" s="22">
        <v>432</v>
      </c>
      <c r="Q15" s="21"/>
      <c r="R15" s="20"/>
      <c r="S15" s="19"/>
    </row>
    <row r="16" spans="1:19" s="7" customFormat="1" ht="15" customHeight="1" x14ac:dyDescent="0.2">
      <c r="A16" s="63">
        <v>4</v>
      </c>
      <c r="B16" s="62">
        <v>4</v>
      </c>
      <c r="C16" s="61" t="s">
        <v>96</v>
      </c>
      <c r="D16" s="60" t="s">
        <v>14</v>
      </c>
      <c r="E16" s="59" t="s">
        <v>97</v>
      </c>
      <c r="F16" s="58" t="s">
        <v>17</v>
      </c>
      <c r="G16" s="57"/>
      <c r="H16" s="56"/>
      <c r="I16" s="53"/>
      <c r="J16" s="53"/>
      <c r="K16" s="55"/>
      <c r="L16" s="53"/>
      <c r="M16" s="53"/>
      <c r="N16" s="54"/>
      <c r="O16" s="53" t="s">
        <v>11</v>
      </c>
      <c r="P16" s="52">
        <v>498</v>
      </c>
      <c r="Q16" s="51">
        <f t="shared" ref="Q16" si="2">P16+P17+P18</f>
        <v>1137</v>
      </c>
      <c r="R16" s="50">
        <v>9</v>
      </c>
      <c r="S16" s="49">
        <v>16</v>
      </c>
    </row>
    <row r="17" spans="1:19" s="7" customFormat="1" ht="15" customHeight="1" x14ac:dyDescent="0.2">
      <c r="A17" s="48">
        <v>4</v>
      </c>
      <c r="B17" s="47"/>
      <c r="C17" s="46" t="s">
        <v>10</v>
      </c>
      <c r="D17" s="45" t="s">
        <v>9</v>
      </c>
      <c r="E17" s="44" t="s">
        <v>98</v>
      </c>
      <c r="F17" s="43" t="s">
        <v>49</v>
      </c>
      <c r="G17" s="42"/>
      <c r="H17" s="41"/>
      <c r="I17" s="38"/>
      <c r="J17" s="38"/>
      <c r="K17" s="40"/>
      <c r="L17" s="38"/>
      <c r="M17" s="38"/>
      <c r="N17" s="39"/>
      <c r="O17" s="38"/>
      <c r="P17" s="37">
        <v>339</v>
      </c>
      <c r="Q17" s="36"/>
      <c r="R17" s="35"/>
      <c r="S17" s="34"/>
    </row>
    <row r="18" spans="1:19" s="7" customFormat="1" ht="15" customHeight="1" thickBot="1" x14ac:dyDescent="0.25">
      <c r="A18" s="33"/>
      <c r="B18" s="32"/>
      <c r="C18" s="31"/>
      <c r="D18" s="30" t="s">
        <v>6</v>
      </c>
      <c r="E18" s="29" t="s">
        <v>99</v>
      </c>
      <c r="F18" s="28"/>
      <c r="G18" s="27"/>
      <c r="H18" s="26"/>
      <c r="I18" s="23"/>
      <c r="J18" s="23"/>
      <c r="K18" s="25"/>
      <c r="L18" s="23"/>
      <c r="M18" s="23"/>
      <c r="N18" s="24"/>
      <c r="O18" s="23"/>
      <c r="P18" s="22">
        <v>300</v>
      </c>
      <c r="Q18" s="21"/>
      <c r="R18" s="20"/>
      <c r="S18" s="19"/>
    </row>
    <row r="19" spans="1:19" s="7" customFormat="1" ht="15" customHeight="1" x14ac:dyDescent="0.2">
      <c r="A19" s="63">
        <v>5</v>
      </c>
      <c r="B19" s="62">
        <v>5</v>
      </c>
      <c r="C19" s="61" t="s">
        <v>92</v>
      </c>
      <c r="D19" s="60" t="s">
        <v>14</v>
      </c>
      <c r="E19" s="59" t="s">
        <v>93</v>
      </c>
      <c r="F19" s="58" t="s">
        <v>86</v>
      </c>
      <c r="G19" s="57"/>
      <c r="H19" s="56"/>
      <c r="I19" s="53"/>
      <c r="J19" s="53"/>
      <c r="K19" s="55"/>
      <c r="L19" s="53"/>
      <c r="M19" s="53"/>
      <c r="N19" s="54"/>
      <c r="O19" s="53" t="s">
        <v>11</v>
      </c>
      <c r="P19" s="52">
        <v>513</v>
      </c>
      <c r="Q19" s="51">
        <f t="shared" ref="Q19" si="3">P19+P20+P21</f>
        <v>1256</v>
      </c>
      <c r="R19" s="50">
        <v>4</v>
      </c>
      <c r="S19" s="49">
        <v>26</v>
      </c>
    </row>
    <row r="20" spans="1:19" s="7" customFormat="1" ht="15" customHeight="1" x14ac:dyDescent="0.2">
      <c r="A20" s="48">
        <v>4.7</v>
      </c>
      <c r="B20" s="47"/>
      <c r="C20" s="46" t="s">
        <v>10</v>
      </c>
      <c r="D20" s="45" t="s">
        <v>9</v>
      </c>
      <c r="E20" s="44" t="s">
        <v>94</v>
      </c>
      <c r="F20" s="43" t="s">
        <v>28</v>
      </c>
      <c r="G20" s="42"/>
      <c r="H20" s="41"/>
      <c r="I20" s="38"/>
      <c r="J20" s="38"/>
      <c r="K20" s="40"/>
      <c r="L20" s="38"/>
      <c r="M20" s="38"/>
      <c r="N20" s="39"/>
      <c r="O20" s="38"/>
      <c r="P20" s="37">
        <v>377</v>
      </c>
      <c r="Q20" s="36"/>
      <c r="R20" s="35"/>
      <c r="S20" s="34"/>
    </row>
    <row r="21" spans="1:19" s="7" customFormat="1" ht="15" customHeight="1" thickBot="1" x14ac:dyDescent="0.25">
      <c r="A21" s="33">
        <v>5</v>
      </c>
      <c r="B21" s="32"/>
      <c r="C21" s="31"/>
      <c r="D21" s="30" t="s">
        <v>6</v>
      </c>
      <c r="E21" s="29" t="s">
        <v>95</v>
      </c>
      <c r="F21" s="28"/>
      <c r="G21" s="27"/>
      <c r="H21" s="26"/>
      <c r="I21" s="23"/>
      <c r="J21" s="23"/>
      <c r="K21" s="25"/>
      <c r="L21" s="23"/>
      <c r="M21" s="23"/>
      <c r="N21" s="24"/>
      <c r="O21" s="23"/>
      <c r="P21" s="22">
        <v>366</v>
      </c>
      <c r="Q21" s="21"/>
      <c r="R21" s="20"/>
      <c r="S21" s="19"/>
    </row>
    <row r="22" spans="1:19" s="7" customFormat="1" ht="15" customHeight="1" x14ac:dyDescent="0.2">
      <c r="A22" s="63">
        <v>6</v>
      </c>
      <c r="B22" s="62">
        <v>6</v>
      </c>
      <c r="C22" s="61" t="s">
        <v>88</v>
      </c>
      <c r="D22" s="60" t="s">
        <v>14</v>
      </c>
      <c r="E22" s="59" t="s">
        <v>89</v>
      </c>
      <c r="F22" s="58" t="s">
        <v>28</v>
      </c>
      <c r="G22" s="57"/>
      <c r="H22" s="56"/>
      <c r="I22" s="53"/>
      <c r="J22" s="53"/>
      <c r="K22" s="55"/>
      <c r="L22" s="53"/>
      <c r="M22" s="53"/>
      <c r="N22" s="54"/>
      <c r="O22" s="53" t="s">
        <v>11</v>
      </c>
      <c r="P22" s="52">
        <v>427</v>
      </c>
      <c r="Q22" s="51">
        <f t="shared" ref="Q22" si="4">P22+P23+P24</f>
        <v>1146</v>
      </c>
      <c r="R22" s="50">
        <v>8</v>
      </c>
      <c r="S22" s="49">
        <v>18</v>
      </c>
    </row>
    <row r="23" spans="1:19" s="7" customFormat="1" ht="15" customHeight="1" x14ac:dyDescent="0.2">
      <c r="A23" s="48">
        <v>5.6</v>
      </c>
      <c r="B23" s="47"/>
      <c r="C23" s="46" t="s">
        <v>10</v>
      </c>
      <c r="D23" s="45" t="s">
        <v>9</v>
      </c>
      <c r="E23" s="44" t="s">
        <v>90</v>
      </c>
      <c r="F23" s="43" t="s">
        <v>22</v>
      </c>
      <c r="G23" s="42"/>
      <c r="H23" s="41"/>
      <c r="I23" s="38"/>
      <c r="J23" s="38"/>
      <c r="K23" s="40"/>
      <c r="L23" s="38"/>
      <c r="M23" s="38"/>
      <c r="N23" s="39"/>
      <c r="O23" s="38"/>
      <c r="P23" s="37">
        <v>386</v>
      </c>
      <c r="Q23" s="36"/>
      <c r="R23" s="35"/>
      <c r="S23" s="34"/>
    </row>
    <row r="24" spans="1:19" s="7" customFormat="1" ht="15" customHeight="1" thickBot="1" x14ac:dyDescent="0.25">
      <c r="A24" s="33"/>
      <c r="B24" s="32"/>
      <c r="C24" s="31"/>
      <c r="D24" s="30" t="s">
        <v>6</v>
      </c>
      <c r="E24" s="29" t="s">
        <v>91</v>
      </c>
      <c r="F24" s="28"/>
      <c r="G24" s="27"/>
      <c r="H24" s="26"/>
      <c r="I24" s="23"/>
      <c r="J24" s="23"/>
      <c r="K24" s="25"/>
      <c r="L24" s="23"/>
      <c r="M24" s="23"/>
      <c r="N24" s="24"/>
      <c r="O24" s="23"/>
      <c r="P24" s="22">
        <v>333</v>
      </c>
      <c r="Q24" s="21"/>
      <c r="R24" s="20"/>
      <c r="S24" s="19"/>
    </row>
    <row r="25" spans="1:19" s="7" customFormat="1" ht="15" customHeight="1" x14ac:dyDescent="0.2">
      <c r="A25" s="63">
        <v>7</v>
      </c>
      <c r="B25" s="62">
        <v>7</v>
      </c>
      <c r="C25" s="61" t="s">
        <v>82</v>
      </c>
      <c r="D25" s="60" t="s">
        <v>14</v>
      </c>
      <c r="E25" s="59" t="s">
        <v>83</v>
      </c>
      <c r="F25" s="58" t="s">
        <v>84</v>
      </c>
      <c r="G25" s="57"/>
      <c r="H25" s="56"/>
      <c r="I25" s="53"/>
      <c r="J25" s="53"/>
      <c r="K25" s="55"/>
      <c r="L25" s="53"/>
      <c r="M25" s="53"/>
      <c r="N25" s="54"/>
      <c r="O25" s="53" t="s">
        <v>11</v>
      </c>
      <c r="P25" s="52">
        <v>515</v>
      </c>
      <c r="Q25" s="51">
        <f t="shared" ref="Q25" si="5">P25+P26+P27</f>
        <v>1340</v>
      </c>
      <c r="R25" s="50" t="s">
        <v>30</v>
      </c>
      <c r="S25" s="49">
        <v>40</v>
      </c>
    </row>
    <row r="26" spans="1:19" s="7" customFormat="1" ht="15" customHeight="1" x14ac:dyDescent="0.2">
      <c r="A26" s="48">
        <v>6.2</v>
      </c>
      <c r="B26" s="47"/>
      <c r="C26" s="46" t="s">
        <v>10</v>
      </c>
      <c r="D26" s="45" t="s">
        <v>9</v>
      </c>
      <c r="E26" s="44" t="s">
        <v>85</v>
      </c>
      <c r="F26" s="43" t="s">
        <v>104</v>
      </c>
      <c r="G26" s="42"/>
      <c r="H26" s="41"/>
      <c r="I26" s="38"/>
      <c r="J26" s="38"/>
      <c r="K26" s="40"/>
      <c r="L26" s="38"/>
      <c r="M26" s="38"/>
      <c r="N26" s="39"/>
      <c r="O26" s="38"/>
      <c r="P26" s="37">
        <v>482</v>
      </c>
      <c r="Q26" s="36"/>
      <c r="R26" s="35"/>
      <c r="S26" s="34"/>
    </row>
    <row r="27" spans="1:19" s="7" customFormat="1" ht="15" customHeight="1" thickBot="1" x14ac:dyDescent="0.25">
      <c r="A27" s="33">
        <v>6.5</v>
      </c>
      <c r="B27" s="32"/>
      <c r="C27" s="31"/>
      <c r="D27" s="30" t="s">
        <v>6</v>
      </c>
      <c r="E27" s="29" t="s">
        <v>87</v>
      </c>
      <c r="F27" s="28"/>
      <c r="G27" s="27"/>
      <c r="H27" s="26"/>
      <c r="I27" s="23"/>
      <c r="J27" s="23"/>
      <c r="K27" s="25"/>
      <c r="L27" s="23"/>
      <c r="M27" s="23"/>
      <c r="N27" s="24"/>
      <c r="O27" s="23"/>
      <c r="P27" s="22">
        <v>343</v>
      </c>
      <c r="Q27" s="21"/>
      <c r="R27" s="20"/>
      <c r="S27" s="19"/>
    </row>
    <row r="28" spans="1:19" s="7" customFormat="1" ht="15" customHeight="1" x14ac:dyDescent="0.2">
      <c r="A28" s="63">
        <v>8</v>
      </c>
      <c r="B28" s="62">
        <v>8</v>
      </c>
      <c r="C28" s="61" t="s">
        <v>78</v>
      </c>
      <c r="D28" s="60" t="s">
        <v>14</v>
      </c>
      <c r="E28" s="59" t="s">
        <v>79</v>
      </c>
      <c r="F28" s="58" t="s">
        <v>49</v>
      </c>
      <c r="G28" s="57"/>
      <c r="H28" s="56"/>
      <c r="I28" s="53"/>
      <c r="J28" s="53"/>
      <c r="K28" s="55"/>
      <c r="L28" s="53"/>
      <c r="M28" s="53"/>
      <c r="N28" s="54"/>
      <c r="O28" s="53" t="s">
        <v>11</v>
      </c>
      <c r="P28" s="52">
        <v>547</v>
      </c>
      <c r="Q28" s="51">
        <f t="shared" ref="Q28" si="6">P28+P29+P30</f>
        <v>1319</v>
      </c>
      <c r="R28" s="50" t="s">
        <v>40</v>
      </c>
      <c r="S28" s="49">
        <v>30</v>
      </c>
    </row>
    <row r="29" spans="1:19" s="7" customFormat="1" ht="15" customHeight="1" x14ac:dyDescent="0.2">
      <c r="A29" s="48">
        <v>7.1</v>
      </c>
      <c r="B29" s="47"/>
      <c r="C29" s="46" t="s">
        <v>10</v>
      </c>
      <c r="D29" s="45" t="s">
        <v>9</v>
      </c>
      <c r="E29" s="44" t="s">
        <v>80</v>
      </c>
      <c r="F29" s="43" t="s">
        <v>7</v>
      </c>
      <c r="G29" s="42"/>
      <c r="H29" s="41"/>
      <c r="I29" s="38"/>
      <c r="J29" s="38"/>
      <c r="K29" s="40"/>
      <c r="L29" s="38"/>
      <c r="M29" s="38"/>
      <c r="N29" s="39"/>
      <c r="O29" s="38"/>
      <c r="P29" s="37">
        <v>467</v>
      </c>
      <c r="Q29" s="36"/>
      <c r="R29" s="35"/>
      <c r="S29" s="34"/>
    </row>
    <row r="30" spans="1:19" s="7" customFormat="1" ht="15" customHeight="1" thickBot="1" x14ac:dyDescent="0.25">
      <c r="A30" s="33"/>
      <c r="B30" s="32"/>
      <c r="C30" s="31"/>
      <c r="D30" s="30" t="s">
        <v>6</v>
      </c>
      <c r="E30" s="29" t="s">
        <v>81</v>
      </c>
      <c r="F30" s="28"/>
      <c r="G30" s="27"/>
      <c r="H30" s="26"/>
      <c r="I30" s="23"/>
      <c r="J30" s="23"/>
      <c r="K30" s="25"/>
      <c r="L30" s="23"/>
      <c r="M30" s="23"/>
      <c r="N30" s="24"/>
      <c r="O30" s="23"/>
      <c r="P30" s="22">
        <v>305</v>
      </c>
      <c r="Q30" s="21"/>
      <c r="R30" s="20"/>
      <c r="S30" s="19"/>
    </row>
    <row r="31" spans="1:19" s="7" customFormat="1" ht="15" customHeight="1" x14ac:dyDescent="0.2">
      <c r="A31" s="63">
        <v>9</v>
      </c>
      <c r="B31" s="62">
        <v>9</v>
      </c>
      <c r="C31" s="61" t="s">
        <v>74</v>
      </c>
      <c r="D31" s="60" t="s">
        <v>14</v>
      </c>
      <c r="E31" s="59" t="s">
        <v>75</v>
      </c>
      <c r="F31" s="58" t="s">
        <v>24</v>
      </c>
      <c r="G31" s="57"/>
      <c r="H31" s="56"/>
      <c r="I31" s="53"/>
      <c r="J31" s="53"/>
      <c r="K31" s="55"/>
      <c r="L31" s="53"/>
      <c r="M31" s="53"/>
      <c r="N31" s="54"/>
      <c r="O31" s="53" t="s">
        <v>11</v>
      </c>
      <c r="P31" s="52">
        <v>533</v>
      </c>
      <c r="Q31" s="51">
        <f t="shared" ref="Q31" si="7">P31+P32+P33</f>
        <v>1151</v>
      </c>
      <c r="R31" s="50">
        <v>7</v>
      </c>
      <c r="S31" s="49">
        <v>20</v>
      </c>
    </row>
    <row r="32" spans="1:19" s="7" customFormat="1" ht="15" customHeight="1" x14ac:dyDescent="0.2">
      <c r="A32" s="48">
        <v>7.7</v>
      </c>
      <c r="B32" s="47"/>
      <c r="C32" s="46" t="s">
        <v>10</v>
      </c>
      <c r="D32" s="45" t="s">
        <v>9</v>
      </c>
      <c r="E32" s="44" t="s">
        <v>76</v>
      </c>
      <c r="F32" s="43" t="s">
        <v>34</v>
      </c>
      <c r="G32" s="42"/>
      <c r="H32" s="41"/>
      <c r="I32" s="38"/>
      <c r="J32" s="38"/>
      <c r="K32" s="40"/>
      <c r="L32" s="38"/>
      <c r="M32" s="38"/>
      <c r="N32" s="39"/>
      <c r="O32" s="38"/>
      <c r="P32" s="37">
        <v>376</v>
      </c>
      <c r="Q32" s="36"/>
      <c r="R32" s="35"/>
      <c r="S32" s="34"/>
    </row>
    <row r="33" spans="1:19" s="7" customFormat="1" ht="15" customHeight="1" thickBot="1" x14ac:dyDescent="0.25">
      <c r="A33" s="33">
        <v>8</v>
      </c>
      <c r="B33" s="32"/>
      <c r="C33" s="31"/>
      <c r="D33" s="30" t="s">
        <v>6</v>
      </c>
      <c r="E33" s="29" t="s">
        <v>77</v>
      </c>
      <c r="F33" s="28"/>
      <c r="G33" s="27"/>
      <c r="H33" s="26"/>
      <c r="I33" s="23"/>
      <c r="J33" s="23"/>
      <c r="K33" s="25"/>
      <c r="L33" s="23"/>
      <c r="M33" s="23"/>
      <c r="N33" s="24"/>
      <c r="O33" s="23"/>
      <c r="P33" s="22">
        <v>242</v>
      </c>
      <c r="Q33" s="21"/>
      <c r="R33" s="20"/>
      <c r="S33" s="19"/>
    </row>
    <row r="34" spans="1:19" s="7" customFormat="1" ht="15" customHeight="1" x14ac:dyDescent="0.2">
      <c r="A34" s="17"/>
      <c r="B34" s="18"/>
      <c r="C34" s="10"/>
      <c r="D34" s="17"/>
      <c r="E34" s="16"/>
      <c r="F34" s="15"/>
      <c r="H34" s="14"/>
      <c r="K34" s="13"/>
      <c r="N34" s="12"/>
      <c r="P34" s="11"/>
      <c r="Q34" s="10"/>
      <c r="R34" s="9"/>
      <c r="S34" s="8"/>
    </row>
    <row r="35" spans="1:19" s="3" customFormat="1" ht="34" customHeight="1" x14ac:dyDescent="0.2">
      <c r="A35" s="4" t="s">
        <v>4</v>
      </c>
      <c r="B35" s="4"/>
      <c r="C35" s="6"/>
      <c r="D35" s="6"/>
      <c r="E35" s="97" t="s">
        <v>3</v>
      </c>
      <c r="F35" s="97"/>
    </row>
    <row r="36" spans="1:19" s="3" customFormat="1" ht="9.5" customHeight="1" x14ac:dyDescent="0.2">
      <c r="A36" s="4"/>
      <c r="B36" s="4"/>
    </row>
    <row r="37" spans="1:19" s="3" customFormat="1" ht="16" x14ac:dyDescent="0.2">
      <c r="A37" s="4" t="s">
        <v>2</v>
      </c>
      <c r="B37" s="4"/>
      <c r="E37" s="3" t="s">
        <v>1</v>
      </c>
    </row>
    <row r="38" spans="1:19" x14ac:dyDescent="0.2">
      <c r="H38" s="1" t="s">
        <v>0</v>
      </c>
    </row>
  </sheetData>
  <mergeCells count="77">
    <mergeCell ref="E35:F35"/>
    <mergeCell ref="S28:S30"/>
    <mergeCell ref="A31:A33"/>
    <mergeCell ref="B31:B33"/>
    <mergeCell ref="C31:C33"/>
    <mergeCell ref="F31:F33"/>
    <mergeCell ref="Q31:Q33"/>
    <mergeCell ref="R31:R33"/>
    <mergeCell ref="S31:S33"/>
    <mergeCell ref="A28:A30"/>
    <mergeCell ref="B28:B30"/>
    <mergeCell ref="C28:C30"/>
    <mergeCell ref="F28:F30"/>
    <mergeCell ref="Q28:Q30"/>
    <mergeCell ref="R28:R30"/>
    <mergeCell ref="S22:S24"/>
    <mergeCell ref="A25:A27"/>
    <mergeCell ref="B25:B27"/>
    <mergeCell ref="C25:C27"/>
    <mergeCell ref="F25:F27"/>
    <mergeCell ref="Q25:Q27"/>
    <mergeCell ref="R25:R27"/>
    <mergeCell ref="S25:S27"/>
    <mergeCell ref="A22:A24"/>
    <mergeCell ref="B22:B24"/>
    <mergeCell ref="C22:C24"/>
    <mergeCell ref="F22:F24"/>
    <mergeCell ref="Q22:Q24"/>
    <mergeCell ref="R22:R24"/>
    <mergeCell ref="S16:S18"/>
    <mergeCell ref="A19:A21"/>
    <mergeCell ref="B19:B21"/>
    <mergeCell ref="C19:C21"/>
    <mergeCell ref="F19:F21"/>
    <mergeCell ref="Q19:Q21"/>
    <mergeCell ref="R19:R21"/>
    <mergeCell ref="S19:S21"/>
    <mergeCell ref="A16:A18"/>
    <mergeCell ref="B16:B18"/>
    <mergeCell ref="C16:C18"/>
    <mergeCell ref="F16:F18"/>
    <mergeCell ref="Q16:Q18"/>
    <mergeCell ref="R16:R18"/>
    <mergeCell ref="S10:S12"/>
    <mergeCell ref="A13:A15"/>
    <mergeCell ref="B13:B15"/>
    <mergeCell ref="C13:C15"/>
    <mergeCell ref="F13:F15"/>
    <mergeCell ref="Q13:Q15"/>
    <mergeCell ref="R13:R15"/>
    <mergeCell ref="S13:S15"/>
    <mergeCell ref="A10:A12"/>
    <mergeCell ref="B10:B12"/>
    <mergeCell ref="C10:C12"/>
    <mergeCell ref="F10:F12"/>
    <mergeCell ref="Q10:Q12"/>
    <mergeCell ref="R10:R12"/>
    <mergeCell ref="M5:N5"/>
    <mergeCell ref="O5:O6"/>
    <mergeCell ref="P5:S5"/>
    <mergeCell ref="A7:A9"/>
    <mergeCell ref="B7:B9"/>
    <mergeCell ref="C7:C9"/>
    <mergeCell ref="F7:F9"/>
    <mergeCell ref="Q7:Q9"/>
    <mergeCell ref="R7:R9"/>
    <mergeCell ref="S7:S9"/>
    <mergeCell ref="A1:S1"/>
    <mergeCell ref="A2:S2"/>
    <mergeCell ref="A3:S3"/>
    <mergeCell ref="A5:A6"/>
    <mergeCell ref="B5:B6"/>
    <mergeCell ref="C5:C6"/>
    <mergeCell ref="D5:E6"/>
    <mergeCell ref="F5:F6"/>
    <mergeCell ref="G5:I5"/>
    <mergeCell ref="J5:L5"/>
  </mergeCells>
  <pageMargins left="0" right="0" top="0" bottom="0" header="0" footer="0"/>
  <pageSetup paperSize="9" orientation="portrait" horizontalDpi="180" verticalDpi="180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 </vt:lpstr>
      <vt:lpstr>М</vt:lpstr>
      <vt:lpstr>Д Прыж</vt:lpstr>
      <vt:lpstr>М Прыж</vt:lpstr>
      <vt:lpstr>Д Мяч</vt:lpstr>
      <vt:lpstr>М Мяч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2022-08-27T05:46:47Z</dcterms:created>
  <dcterms:modified xsi:type="dcterms:W3CDTF">2022-08-27T05:51:18Z</dcterms:modified>
</cp:coreProperties>
</file>