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540" windowWidth="9720" windowHeight="6900"/>
  </bookViews>
  <sheets>
    <sheet name="КОМАНДЫ 1" sheetId="16" r:id="rId1"/>
    <sheet name="личное первенство" sheetId="19" r:id="rId2"/>
    <sheet name="Лист2" sheetId="21" r:id="rId3"/>
  </sheets>
  <definedNames>
    <definedName name="_xlnm.Print_Titles" localSheetId="0">'КОМАНДЫ 1'!$4:$4</definedName>
    <definedName name="_xlnm.Print_Area" localSheetId="0">'КОМАНДЫ 1'!$B$1:$Q$351</definedName>
    <definedName name="_xlnm.Print_Area" localSheetId="1">'личное первенство'!$A$1:$F$309</definedName>
  </definedNames>
  <calcPr calcId="145621"/>
</workbook>
</file>

<file path=xl/calcChain.xml><?xml version="1.0" encoding="utf-8"?>
<calcChain xmlns="http://schemas.openxmlformats.org/spreadsheetml/2006/main">
  <c r="H51" i="16" l="1"/>
  <c r="H78" i="16"/>
  <c r="H285" i="16"/>
  <c r="H141" i="16"/>
  <c r="H42" i="16"/>
  <c r="H222" i="16"/>
  <c r="H312" i="16"/>
  <c r="H240" i="16"/>
  <c r="H303" i="16"/>
  <c r="H330" i="16"/>
  <c r="H276" i="16"/>
  <c r="H258" i="16"/>
  <c r="H69" i="16"/>
  <c r="H159" i="16"/>
  <c r="H114" i="16"/>
  <c r="H168" i="16"/>
  <c r="H213" i="16"/>
  <c r="H60" i="16"/>
  <c r="H294" i="16"/>
  <c r="H321" i="16"/>
  <c r="H267" i="16"/>
  <c r="H204" i="16"/>
  <c r="H123" i="16"/>
  <c r="H177" i="16"/>
  <c r="H105" i="16"/>
  <c r="H33" i="16"/>
  <c r="H24" i="16"/>
  <c r="H6" i="16"/>
  <c r="H231" i="16"/>
  <c r="H195" i="16"/>
  <c r="H341" i="16"/>
  <c r="H96" i="16"/>
  <c r="H249" i="16"/>
  <c r="H15" i="16"/>
  <c r="H186" i="16"/>
  <c r="H132" i="16"/>
  <c r="H150" i="16"/>
  <c r="H87" i="16"/>
</calcChain>
</file>

<file path=xl/sharedStrings.xml><?xml version="1.0" encoding="utf-8"?>
<sst xmlns="http://schemas.openxmlformats.org/spreadsheetml/2006/main" count="1147" uniqueCount="483">
  <si>
    <t xml:space="preserve">№ </t>
  </si>
  <si>
    <t xml:space="preserve">результат </t>
  </si>
  <si>
    <t>место</t>
  </si>
  <si>
    <t>Спартакиада молодежи допризывного возраста Красноярского края</t>
  </si>
  <si>
    <t>г.Красноярск</t>
  </si>
  <si>
    <t>Ф.И. участника</t>
  </si>
  <si>
    <t>№ п/п</t>
  </si>
  <si>
    <t xml:space="preserve">Главный судья </t>
  </si>
  <si>
    <t xml:space="preserve">Главный секретарь </t>
  </si>
  <si>
    <t>личное первенство</t>
  </si>
  <si>
    <t>Команда</t>
  </si>
  <si>
    <t>МИНИСТЕРСТВО СПОРТА КРАСНОЯРСКОГО КРАЯ</t>
  </si>
  <si>
    <t>Результат</t>
  </si>
  <si>
    <t>Командные очки</t>
  </si>
  <si>
    <t>Номер команды</t>
  </si>
  <si>
    <t>2.</t>
  </si>
  <si>
    <t>3.</t>
  </si>
  <si>
    <t>4.</t>
  </si>
  <si>
    <t>5.</t>
  </si>
  <si>
    <t>6.</t>
  </si>
  <si>
    <t>7.</t>
  </si>
  <si>
    <t xml:space="preserve"> мая 2022 г.</t>
  </si>
  <si>
    <t xml:space="preserve">Спартакиада молодежи допризывного возраста Красноярского края 2022 </t>
  </si>
  <si>
    <t>Анашкин Сергей</t>
  </si>
  <si>
    <t>Кочетков Ярослав</t>
  </si>
  <si>
    <t>Львов Артемий</t>
  </si>
  <si>
    <t>Поливанов Илья</t>
  </si>
  <si>
    <t>Поливанов Роман</t>
  </si>
  <si>
    <t>Полухин Данил</t>
  </si>
  <si>
    <t>Селяков Сергей</t>
  </si>
  <si>
    <t>Степанов Семён</t>
  </si>
  <si>
    <t>КИРОВСКИЙ РАЙОН</t>
  </si>
  <si>
    <t>ОКТЯБРЬСКИЙ РАЙОН</t>
  </si>
  <si>
    <t>Зайцев Владимир</t>
  </si>
  <si>
    <t>Иванов Владислав</t>
  </si>
  <si>
    <t>Таскин Михаил</t>
  </si>
  <si>
    <t>Шиверский Илья</t>
  </si>
  <si>
    <t>Сизых Василий</t>
  </si>
  <si>
    <t>Матвеев Данила</t>
  </si>
  <si>
    <t>Чуркин Александр</t>
  </si>
  <si>
    <t>СВЕРДЛОВСКИЙ РАЙОН</t>
  </si>
  <si>
    <t>Левков Кирилл</t>
  </si>
  <si>
    <t>Климошенко Михаил</t>
  </si>
  <si>
    <t>Артеев Роман</t>
  </si>
  <si>
    <t>Ковалев Никита</t>
  </si>
  <si>
    <t>Ковалев Сергей</t>
  </si>
  <si>
    <t>Плужников Владислав</t>
  </si>
  <si>
    <t>Синдецкий Александр</t>
  </si>
  <si>
    <t>СОВЕТСКИЙ РАЙОН</t>
  </si>
  <si>
    <t>Клыков Владислав</t>
  </si>
  <si>
    <t>Поздняков Николай</t>
  </si>
  <si>
    <t>Дмитриев Владислав</t>
  </si>
  <si>
    <t>Смольников Александр</t>
  </si>
  <si>
    <t>Трусов Данил</t>
  </si>
  <si>
    <t>Степанов Андрей</t>
  </si>
  <si>
    <t>Сташевский Тимофей</t>
  </si>
  <si>
    <t>Сухацкий Евгений</t>
  </si>
  <si>
    <t>Филатов Александр</t>
  </si>
  <si>
    <t>ЦЕНТРАЛЬНЫЙ РАЙОН</t>
  </si>
  <si>
    <t>Барашкин Даниил</t>
  </si>
  <si>
    <t>Дуданец Алексей</t>
  </si>
  <si>
    <t>Бритов Егор</t>
  </si>
  <si>
    <t>Федоров Максим</t>
  </si>
  <si>
    <t>Луговкин Егор</t>
  </si>
  <si>
    <t>Бабинцев Глеб</t>
  </si>
  <si>
    <t>Николаев Роман</t>
  </si>
  <si>
    <t>Полянский Никита</t>
  </si>
  <si>
    <t>Малеев Константин</t>
  </si>
  <si>
    <t>Ревякин Константин</t>
  </si>
  <si>
    <t>Каменев Алексей</t>
  </si>
  <si>
    <t>Лиханов Павел</t>
  </si>
  <si>
    <t>Санков Игорь</t>
  </si>
  <si>
    <t>Сухих Роман</t>
  </si>
  <si>
    <t>г.БОГОТОЛ</t>
  </si>
  <si>
    <t>г.БОРОДИНО</t>
  </si>
  <si>
    <t>г.АЧИНСК</t>
  </si>
  <si>
    <t>Богомазов Илья</t>
  </si>
  <si>
    <t>Вититлов Илья</t>
  </si>
  <si>
    <t>Гиричев Матвей</t>
  </si>
  <si>
    <t>Давидюк Александр</t>
  </si>
  <si>
    <t>Журов Максим</t>
  </si>
  <si>
    <t>Ильиных Антон</t>
  </si>
  <si>
    <t>Какаулин Никита</t>
  </si>
  <si>
    <t>Ховрин Александр</t>
  </si>
  <si>
    <t>г. ДИВНОГОРСК</t>
  </si>
  <si>
    <t>Могильный Игорь</t>
  </si>
  <si>
    <t>Полонский Вячеслав</t>
  </si>
  <si>
    <t>Волощук Денис</t>
  </si>
  <si>
    <t>Никитин Юрий</t>
  </si>
  <si>
    <t>Бычков Сергей</t>
  </si>
  <si>
    <t>Тороков Роман</t>
  </si>
  <si>
    <t>г.ЕНИСЕЙСК</t>
  </si>
  <si>
    <t>Пакулев Семён</t>
  </si>
  <si>
    <t>Васильев Владислав</t>
  </si>
  <si>
    <t>Труханов Савелий</t>
  </si>
  <si>
    <t>Килин Александр</t>
  </si>
  <si>
    <t>Абрахимов Тимур</t>
  </si>
  <si>
    <t>Максимов Антон</t>
  </si>
  <si>
    <t>г.КАНСК</t>
  </si>
  <si>
    <t>Биктяшев Дамир</t>
  </si>
  <si>
    <t>Бибков Роман</t>
  </si>
  <si>
    <t>Сарницкий Владислав</t>
  </si>
  <si>
    <t xml:space="preserve">Харитонов Дмитрий </t>
  </si>
  <si>
    <t>Белопотапов Александр</t>
  </si>
  <si>
    <t>Тороп Сергей</t>
  </si>
  <si>
    <t>Семендяев Константин</t>
  </si>
  <si>
    <t>г.ЛЕСОСИБИРСК</t>
  </si>
  <si>
    <t>Нальгиев Мейрби</t>
  </si>
  <si>
    <t>Беляшов Артур</t>
  </si>
  <si>
    <t>Андриенко Владимир</t>
  </si>
  <si>
    <t>Васильев Геннадий</t>
  </si>
  <si>
    <t>Гайвенис Данила</t>
  </si>
  <si>
    <t>Молчанов Семен</t>
  </si>
  <si>
    <t>Новиков Максим</t>
  </si>
  <si>
    <t>Ганеев Кирилл</t>
  </si>
  <si>
    <t>г. СОСНОВОБОРСК</t>
  </si>
  <si>
    <t>Антонов Артем</t>
  </si>
  <si>
    <t>Здоров Егор</t>
  </si>
  <si>
    <t>Григорьев Матвей</t>
  </si>
  <si>
    <t>Шитковский Юрий</t>
  </si>
  <si>
    <t>Никитенко Андрей</t>
  </si>
  <si>
    <t>Самарайский Степан</t>
  </si>
  <si>
    <t>Губко Илья</t>
  </si>
  <si>
    <t>Грязных Александр</t>
  </si>
  <si>
    <t>ЗАТО г.ЖЕЛЕЗНОГОРСК</t>
  </si>
  <si>
    <t>Ничиков Тимофей</t>
  </si>
  <si>
    <t>Пикалев Александр</t>
  </si>
  <si>
    <t>Селиванов Егор</t>
  </si>
  <si>
    <t>Сумарев Александр</t>
  </si>
  <si>
    <t>Фоменко Иван</t>
  </si>
  <si>
    <t>Фролов Владислав</t>
  </si>
  <si>
    <t>ЗАТО п. СОЛНЕЧНЫЙ</t>
  </si>
  <si>
    <t>Карпов Владимир</t>
  </si>
  <si>
    <t>Каширских Егор</t>
  </si>
  <si>
    <t>Мацкевич Андрей</t>
  </si>
  <si>
    <t>Пукас Данатас</t>
  </si>
  <si>
    <t>Роднов Константин</t>
  </si>
  <si>
    <t>Рябцев Захар</t>
  </si>
  <si>
    <t>Сорокин Николай</t>
  </si>
  <si>
    <t>г.НАЗАРОВО</t>
  </si>
  <si>
    <t>Харитонов Данила</t>
  </si>
  <si>
    <t>Пшеничный Давид</t>
  </si>
  <si>
    <t>Кузнецов Семен</t>
  </si>
  <si>
    <t>Васютин Дмитрий</t>
  </si>
  <si>
    <t>Греб Кирилл</t>
  </si>
  <si>
    <t>г.МИНУСИНСК</t>
  </si>
  <si>
    <t>Кравченко Иван</t>
  </si>
  <si>
    <t>Грузин Вадим</t>
  </si>
  <si>
    <t>Супрун Владислав</t>
  </si>
  <si>
    <t>Арустамов Дмитрий</t>
  </si>
  <si>
    <t>Решке Роман</t>
  </si>
  <si>
    <t>Прокопенко Владимир</t>
  </si>
  <si>
    <t>Писарев Дмитрий</t>
  </si>
  <si>
    <t>Лысенко Юрий</t>
  </si>
  <si>
    <t>г.ШАРЫПОВО</t>
  </si>
  <si>
    <t>Барских Матвей</t>
  </si>
  <si>
    <t>Войцеховский Максим</t>
  </si>
  <si>
    <t>Иванов Даниил</t>
  </si>
  <si>
    <t>Мишура Никита</t>
  </si>
  <si>
    <t>Шевченко Александр</t>
  </si>
  <si>
    <t>АБАНСКИЙ РАЙОН</t>
  </si>
  <si>
    <t>Сатеев Никита</t>
  </si>
  <si>
    <t>Казаков Владимир</t>
  </si>
  <si>
    <t>Шарковский Алексей</t>
  </si>
  <si>
    <t>Грузных Владислав</t>
  </si>
  <si>
    <t>АЧИНСКИЙ РАЙОН</t>
  </si>
  <si>
    <t>Вайнер Вячеслав</t>
  </si>
  <si>
    <t>Журавлев Тимур</t>
  </si>
  <si>
    <t>Шкляев Владислав</t>
  </si>
  <si>
    <t>Саросек Семен</t>
  </si>
  <si>
    <t>Дубовицкий Владимир</t>
  </si>
  <si>
    <t>Иващенко Данила</t>
  </si>
  <si>
    <t>Ласман Константин</t>
  </si>
  <si>
    <t>БАЛАХТИНСКИЙ РАЙОН</t>
  </si>
  <si>
    <t>Князев Андрей</t>
  </si>
  <si>
    <t xml:space="preserve">Редозубов Евгений </t>
  </si>
  <si>
    <t>Раицкий Никита</t>
  </si>
  <si>
    <t>Аверьянов Руслан</t>
  </si>
  <si>
    <t>Фейлер Андрей</t>
  </si>
  <si>
    <t>БОЛЬШЕМУРТИНСКИЙ РАЙОН</t>
  </si>
  <si>
    <t>Карасев Ярослав</t>
  </si>
  <si>
    <t>Вешняков Кирилл</t>
  </si>
  <si>
    <t>Боченков Павел</t>
  </si>
  <si>
    <t>Мордовин Дмитрий</t>
  </si>
  <si>
    <t>Нафиков Виктор</t>
  </si>
  <si>
    <t>Узенгер Сергей</t>
  </si>
  <si>
    <t>Шишулин Евгений</t>
  </si>
  <si>
    <t>БОЛЬШЕУЛУЙСКИЙ РАЙОН</t>
  </si>
  <si>
    <t>Агафонов Даниил</t>
  </si>
  <si>
    <t>Абдулвалеев Радмир</t>
  </si>
  <si>
    <t>Волосенок Иван</t>
  </si>
  <si>
    <t>Иванов Вячеслав</t>
  </si>
  <si>
    <t>Кривенченко Сергей</t>
  </si>
  <si>
    <t>Ковтун Дмитрий</t>
  </si>
  <si>
    <t>Трошкин Даниил</t>
  </si>
  <si>
    <t>Юдин Максим</t>
  </si>
  <si>
    <t>ЕНИСЕЙСКИЙ РАЙОН</t>
  </si>
  <si>
    <t>Конджорян Арсен</t>
  </si>
  <si>
    <t>Дорогов Кирилл</t>
  </si>
  <si>
    <t>Евтушенко Константин</t>
  </si>
  <si>
    <t>Сухалитка Сергей</t>
  </si>
  <si>
    <t>Евшов Владислав</t>
  </si>
  <si>
    <t>Клепец Алексей</t>
  </si>
  <si>
    <t>Толстобов Максим</t>
  </si>
  <si>
    <t>Радченко Никита</t>
  </si>
  <si>
    <t>ИЛАНСКИЙ РАЙОН</t>
  </si>
  <si>
    <t>Жиров Никита</t>
  </si>
  <si>
    <t>Гайдаренко Лев</t>
  </si>
  <si>
    <t>Чугайнов Максим</t>
  </si>
  <si>
    <t>Грачев Иван</t>
  </si>
  <si>
    <t>Бульбук Богдан</t>
  </si>
  <si>
    <t>Дичаков Денис</t>
  </si>
  <si>
    <t>Окладников Егор</t>
  </si>
  <si>
    <t>КАЗАЧИНСКИЙ РАЙОН</t>
  </si>
  <si>
    <t>Васютин Кирилл</t>
  </si>
  <si>
    <t>Михайлов Дмитрий</t>
  </si>
  <si>
    <t>Заубе Артём</t>
  </si>
  <si>
    <t>Константинов Михаил</t>
  </si>
  <si>
    <t>Черепин Виктор</t>
  </si>
  <si>
    <t>КУРАГИНСКИЙ РАЙОН</t>
  </si>
  <si>
    <t>Дранишников Данила</t>
  </si>
  <si>
    <t>Сазанаков Николай</t>
  </si>
  <si>
    <t>НАЗАРОВСКИЙ РАЙОН</t>
  </si>
  <si>
    <t>Алояров Динар</t>
  </si>
  <si>
    <t>Дорохов Степан</t>
  </si>
  <si>
    <t>Сидоренко Егор</t>
  </si>
  <si>
    <t>Колмогоров Александр</t>
  </si>
  <si>
    <t>Хайртдинов Руслан</t>
  </si>
  <si>
    <t>Юшков Андрей</t>
  </si>
  <si>
    <t>Сиделёв Александр</t>
  </si>
  <si>
    <t>МИНУСИНСКИЙ РАЙОН</t>
  </si>
  <si>
    <t>Куканов Алексей</t>
  </si>
  <si>
    <t>Александров Роман</t>
  </si>
  <si>
    <t>Ростовцев Иван</t>
  </si>
  <si>
    <t>Гончаров Станислав</t>
  </si>
  <si>
    <t>Зяблицев Максим</t>
  </si>
  <si>
    <t>Мингалеев Артём</t>
  </si>
  <si>
    <t>Костяков Николай</t>
  </si>
  <si>
    <t>Маматкулов Улугбек</t>
  </si>
  <si>
    <t>НОВОСЕЛОВСКИЙ РАЙОН</t>
  </si>
  <si>
    <t>Коваленко Владислав</t>
  </si>
  <si>
    <t>Щегольков Денис</t>
  </si>
  <si>
    <t>Иванов Вадим</t>
  </si>
  <si>
    <t>Макаров Егор</t>
  </si>
  <si>
    <t>Быков Максим</t>
  </si>
  <si>
    <t>Сухаревский Михаил</t>
  </si>
  <si>
    <t>Кочененко Михаил</t>
  </si>
  <si>
    <t>Шодиев Исмоил</t>
  </si>
  <si>
    <t>УЖУРСКИЙ РАЙОН</t>
  </si>
  <si>
    <t>Богдасаров Сергей</t>
  </si>
  <si>
    <t>Сидилёв Артем</t>
  </si>
  <si>
    <t>Тихобаев Юрий</t>
  </si>
  <si>
    <t>Иванов Сергей</t>
  </si>
  <si>
    <t>Ермаков Иван</t>
  </si>
  <si>
    <t>Окунев Степан</t>
  </si>
  <si>
    <t>Труфанов Вадим</t>
  </si>
  <si>
    <t>Чичков Дмитрий</t>
  </si>
  <si>
    <t>Ужурский район</t>
  </si>
  <si>
    <t>Новоселовский район</t>
  </si>
  <si>
    <t>Минусинский район</t>
  </si>
  <si>
    <t>Назаровский район</t>
  </si>
  <si>
    <t>Курагинский район</t>
  </si>
  <si>
    <t>Казачинский район</t>
  </si>
  <si>
    <t>Иланский район</t>
  </si>
  <si>
    <t>Енисейский район</t>
  </si>
  <si>
    <t>Большеулуйский район</t>
  </si>
  <si>
    <t>Большемуртиский район</t>
  </si>
  <si>
    <t>Балахтинский район</t>
  </si>
  <si>
    <t>Ачинский район</t>
  </si>
  <si>
    <t>Абанский район</t>
  </si>
  <si>
    <t>г.Шарыпово</t>
  </si>
  <si>
    <t>г.Минусинск</t>
  </si>
  <si>
    <t>г.Назарово</t>
  </si>
  <si>
    <t>ЗАТО п.Солнечный</t>
  </si>
  <si>
    <t>ЗАТО г.Железногорск</t>
  </si>
  <si>
    <t>г.Сосновоборск</t>
  </si>
  <si>
    <t>г.Лесосибирск</t>
  </si>
  <si>
    <t>г.Канск</t>
  </si>
  <si>
    <t>г.Енисейск</t>
  </si>
  <si>
    <t>г.Дивногорск</t>
  </si>
  <si>
    <t>г.Бородино</t>
  </si>
  <si>
    <t>г.Боготол</t>
  </si>
  <si>
    <t>Советский район г.Красноярска</t>
  </si>
  <si>
    <t>Кировский район г.Красноярска</t>
  </si>
  <si>
    <t>Октябрьский район г.Красноярск</t>
  </si>
  <si>
    <t>Свердловский район г.Красноярска</t>
  </si>
  <si>
    <t>Кежемский район</t>
  </si>
  <si>
    <t>КЕЖЕМСКИЙ РАЙОН</t>
  </si>
  <si>
    <t>г.Ачинск</t>
  </si>
  <si>
    <t>Кузнецов Дмитрий</t>
  </si>
  <si>
    <t>Никитин Илья</t>
  </si>
  <si>
    <t>Мишакин Иван</t>
  </si>
  <si>
    <t>Захаров Данил</t>
  </si>
  <si>
    <t>Солодянкин Евгений</t>
  </si>
  <si>
    <t>Строев Максим</t>
  </si>
  <si>
    <t>Давыдов Павел</t>
  </si>
  <si>
    <t>Брюханов Александр</t>
  </si>
  <si>
    <t>ИДРИНСКИЙ РАЙОН</t>
  </si>
  <si>
    <t>Оганнисян Аветик</t>
  </si>
  <si>
    <t>Райфегерст Максим</t>
  </si>
  <si>
    <t>Гаврин Дмитрий</t>
  </si>
  <si>
    <t>Горбенко Алексей</t>
  </si>
  <si>
    <t>Ворончихин Сергей</t>
  </si>
  <si>
    <t>Лисицын Сергей</t>
  </si>
  <si>
    <t>Левчук Николай</t>
  </si>
  <si>
    <t>Медведев Евгений</t>
  </si>
  <si>
    <t>КОЗУЛЬСКИЙ РАЙОН</t>
  </si>
  <si>
    <t>Петров Роман</t>
  </si>
  <si>
    <t>Семенов Георгий</t>
  </si>
  <si>
    <t>Кобелев Алексей</t>
  </si>
  <si>
    <t>Михеев Владислав</t>
  </si>
  <si>
    <t>Тихомиров Павел</t>
  </si>
  <si>
    <t>Попов Савва</t>
  </si>
  <si>
    <t>Андреев Данил</t>
  </si>
  <si>
    <t>Идринский район</t>
  </si>
  <si>
    <t>Козульский район</t>
  </si>
  <si>
    <t>ПИРОВСКИЙ РАЙОН</t>
  </si>
  <si>
    <t>Раменский Виктор</t>
  </si>
  <si>
    <t>Нафиков Дамир</t>
  </si>
  <si>
    <t>Мишанков Герман</t>
  </si>
  <si>
    <t>Тараканов Александр</t>
  </si>
  <si>
    <t>Толстихин Игорь</t>
  </si>
  <si>
    <t>Федоров Семен</t>
  </si>
  <si>
    <t>Швецов Кирилл</t>
  </si>
  <si>
    <t>Баженов Сергей</t>
  </si>
  <si>
    <t>ЕРМАКОВСКИЙ РАЙОН</t>
  </si>
  <si>
    <t>Завьялов Михаил</t>
  </si>
  <si>
    <t>Кавалеров Тихон</t>
  </si>
  <si>
    <t>Роговой Константин</t>
  </si>
  <si>
    <t>Марьясов Максим</t>
  </si>
  <si>
    <t>Чылынап Александр</t>
  </si>
  <si>
    <t>Дайнеко Вадим</t>
  </si>
  <si>
    <t>Маджуль Максим</t>
  </si>
  <si>
    <t>Игуменов Антон</t>
  </si>
  <si>
    <t>Павлов Дмитрий</t>
  </si>
  <si>
    <t>Смоленцев Ренат</t>
  </si>
  <si>
    <t>Шкляев Данила</t>
  </si>
  <si>
    <t>Васильев Кирилл</t>
  </si>
  <si>
    <t>Овечкин Никита</t>
  </si>
  <si>
    <t>Александрин Денис</t>
  </si>
  <si>
    <t>Травников Владислав</t>
  </si>
  <si>
    <t>Ермаковский район</t>
  </si>
  <si>
    <t>Пировский район</t>
  </si>
  <si>
    <t>Арыченков Егор</t>
  </si>
  <si>
    <t>Сибуль Сергей</t>
  </si>
  <si>
    <t>Рубан Данил</t>
  </si>
  <si>
    <t>Бальде Данил</t>
  </si>
  <si>
    <t>Мухамадеев Артём</t>
  </si>
  <si>
    <t>Обвёрткин Никита</t>
  </si>
  <si>
    <t>Разгон Кирилл</t>
  </si>
  <si>
    <t>Нечаев Андрей</t>
  </si>
  <si>
    <t>Скопцов Иван</t>
  </si>
  <si>
    <t>Потапенко Владимир</t>
  </si>
  <si>
    <t>Песков Данила</t>
  </si>
  <si>
    <t>Шибун Матвей</t>
  </si>
  <si>
    <t>Мамаев Дмитрий</t>
  </si>
  <si>
    <t>Петрухин Александр</t>
  </si>
  <si>
    <t>Педяшов Алексей</t>
  </si>
  <si>
    <t>ЛЕНИНСКИЙ РАЙОН</t>
  </si>
  <si>
    <t>Пермяков Виталий</t>
  </si>
  <si>
    <t>Рукосуев Андрей</t>
  </si>
  <si>
    <t>Гавриленко Кирилл</t>
  </si>
  <si>
    <t>Аскаров Жакшылык</t>
  </si>
  <si>
    <t>Бакиров Мыктыбек</t>
  </si>
  <si>
    <t>Ахмеров Илья</t>
  </si>
  <si>
    <t>Логинов Аверьян</t>
  </si>
  <si>
    <t>Расулжанов Мухаммадсолих</t>
  </si>
  <si>
    <t xml:space="preserve"> Центральный район г.Красноярска</t>
  </si>
  <si>
    <t>Погорелов Илья</t>
  </si>
  <si>
    <t>Ойнац Никита</t>
  </si>
  <si>
    <t>Ленинский район г.Красноярск</t>
  </si>
  <si>
    <t>ЗАТО г.ЗЕЛЕНОГОРСК</t>
  </si>
  <si>
    <t>Симбирцев Никита</t>
  </si>
  <si>
    <t>Акинин Александр</t>
  </si>
  <si>
    <t>Акулов Даниил</t>
  </si>
  <si>
    <t>Белый Семён</t>
  </si>
  <si>
    <t>Канавцев Александр</t>
  </si>
  <si>
    <t>Шпак Данил</t>
  </si>
  <si>
    <t>Таскаев Роман</t>
  </si>
  <si>
    <t>Чмурин Никита</t>
  </si>
  <si>
    <t>ЗАТО г.Зеленогорск</t>
  </si>
  <si>
    <t>номер участника</t>
  </si>
  <si>
    <t>Кропотов Артем</t>
  </si>
  <si>
    <t>Золотой Данила</t>
  </si>
  <si>
    <t>Первушин Семён</t>
  </si>
  <si>
    <t>Злобин Андрей</t>
  </si>
  <si>
    <t>Воронов Иван</t>
  </si>
  <si>
    <t>Котов Юрий</t>
  </si>
  <si>
    <t>Качаев Глеб Русланович</t>
  </si>
  <si>
    <t>Качаев Глеб Александрович</t>
  </si>
  <si>
    <t>Ващилин Павел</t>
  </si>
  <si>
    <t>Рыжов Артем</t>
  </si>
  <si>
    <t>Беллер Степан</t>
  </si>
  <si>
    <t>Касумов Гаджикурбан</t>
  </si>
  <si>
    <t>Шулика Данил</t>
  </si>
  <si>
    <t>Салыженко Олег</t>
  </si>
  <si>
    <t>Козлов Евгений</t>
  </si>
  <si>
    <t>Корнев Сергей</t>
  </si>
  <si>
    <t>Колобан Данил</t>
  </si>
  <si>
    <t>Шестаков Даниил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</si>
  <si>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</si>
  <si>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</si>
  <si>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</si>
  <si>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</si>
  <si>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</si>
  <si>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</si>
  <si>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</si>
  <si>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</si>
  <si>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</si>
  <si>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</si>
  <si>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</si>
  <si>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</si>
  <si>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</si>
  <si>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</si>
  <si>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</si>
  <si>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</si>
  <si>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</si>
  <si>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</si>
  <si>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</si>
  <si>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</si>
  <si>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</si>
  <si>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</si>
  <si>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</si>
  <si>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</si>
  <si>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</si>
  <si>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</si>
  <si>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</si>
  <si>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</si>
  <si>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</si>
  <si>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</si>
  <si>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</si>
  <si>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очки</t>
  </si>
  <si>
    <t>Каминский Александр</t>
  </si>
  <si>
    <t>21  мая 2022 года</t>
  </si>
  <si>
    <t>силовая гимнастика</t>
  </si>
  <si>
    <t>СИЛОВАЯ ГИМНАСТИКА</t>
  </si>
  <si>
    <t>время</t>
  </si>
  <si>
    <t>н/я</t>
  </si>
  <si>
    <t>0::01:31</t>
  </si>
  <si>
    <t>И.П. Коптев</t>
  </si>
  <si>
    <t>32-33</t>
  </si>
  <si>
    <t>60-61</t>
  </si>
  <si>
    <t>62-63</t>
  </si>
  <si>
    <t>82-84</t>
  </si>
  <si>
    <t>96-98</t>
  </si>
  <si>
    <t>102-103</t>
  </si>
  <si>
    <t>107-108</t>
  </si>
  <si>
    <t>114-115</t>
  </si>
  <si>
    <t>137-138</t>
  </si>
  <si>
    <t>139-141</t>
  </si>
  <si>
    <t>143-144</t>
  </si>
  <si>
    <t>145-146</t>
  </si>
  <si>
    <t>149-150</t>
  </si>
  <si>
    <t>154-156</t>
  </si>
  <si>
    <t>159-160</t>
  </si>
  <si>
    <t>162-163</t>
  </si>
  <si>
    <t>166-167</t>
  </si>
  <si>
    <t>168-169</t>
  </si>
  <si>
    <t>180-181</t>
  </si>
  <si>
    <t>184-185</t>
  </si>
  <si>
    <t>192-193</t>
  </si>
  <si>
    <t>195-196</t>
  </si>
  <si>
    <t>198-199</t>
  </si>
  <si>
    <t>206-207</t>
  </si>
  <si>
    <t>210-212</t>
  </si>
  <si>
    <t>213-214</t>
  </si>
  <si>
    <t>219-220</t>
  </si>
  <si>
    <t>230-231</t>
  </si>
  <si>
    <t>232-233</t>
  </si>
  <si>
    <t>240-241</t>
  </si>
  <si>
    <t>244-245</t>
  </si>
  <si>
    <t>248-250</t>
  </si>
  <si>
    <t>255-256</t>
  </si>
  <si>
    <t>257-258</t>
  </si>
  <si>
    <t>260-261</t>
  </si>
  <si>
    <t>262-263</t>
  </si>
  <si>
    <t>265-266</t>
  </si>
  <si>
    <t>269-270</t>
  </si>
  <si>
    <t>291-292</t>
  </si>
  <si>
    <t xml:space="preserve">Спартакиада молодежи допризывного возраста Красноярского края </t>
  </si>
  <si>
    <t>ИТОГОВЫЙ ПРОТОКОЛ</t>
  </si>
  <si>
    <t>Муниципальное образование</t>
  </si>
  <si>
    <t>Л.Э. Демченко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</si>
</sst>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1" x14ac:knownFonts="1"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i/>
      <sz val="12"/>
      <name val="Arial"/>
      <family val="2"/>
      <charset val="204"/>
    </font>
    <font>
      <sz val="16"/>
      <name val="Arial"/>
      <family val="2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16" fillId="0" borderId="0"/>
    <xf numFmtId="0" fontId="17" fillId="0" borderId="0">
      <alignment horizontal="center" vertical="center"/>
    </xf>
  </cellStyleXfs>
  <cellXfs count="225">
    <xf numFmtId="0" fontId="0" fillId="0" borderId="0" xfId="0"/>
    <xf numFmtId="0" fontId="0" fillId="0" borderId="0" xfId="0" applyFill="1"/>
    <xf numFmtId="0" fontId="2" fillId="0" borderId="0" xfId="1" applyFont="1" applyFill="1" applyBorder="1" applyAlignment="1">
      <alignment horizontal="center" vertical="top"/>
    </xf>
    <xf numFmtId="0" fontId="5" fillId="0" borderId="0" xfId="0" applyFont="1"/>
    <xf numFmtId="0" fontId="8" fillId="0" borderId="0" xfId="1" applyFont="1" applyFill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2" fillId="0" borderId="0" xfId="1" applyFont="1" applyFill="1" applyBorder="1" applyAlignment="1">
      <alignment vertical="top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7" fillId="0" borderId="0" xfId="0" applyFont="1" applyAlignment="1"/>
    <xf numFmtId="0" fontId="7" fillId="0" borderId="1" xfId="0" applyFont="1" applyFill="1" applyBorder="1" applyAlignment="1"/>
    <xf numFmtId="0" fontId="7" fillId="0" borderId="2" xfId="0" applyFont="1" applyFill="1" applyBorder="1" applyAlignment="1"/>
    <xf numFmtId="0" fontId="7" fillId="0" borderId="14" xfId="0" applyFont="1" applyFill="1" applyBorder="1" applyAlignment="1"/>
    <xf numFmtId="0" fontId="7" fillId="0" borderId="4" xfId="0" applyFont="1" applyFill="1" applyBorder="1" applyAlignment="1"/>
    <xf numFmtId="0" fontId="7" fillId="0" borderId="0" xfId="0" applyFont="1" applyFill="1" applyBorder="1" applyAlignment="1"/>
    <xf numFmtId="0" fontId="18" fillId="0" borderId="1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" fontId="4" fillId="0" borderId="0" xfId="1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5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0" xfId="0" applyFill="1"/>
    <xf numFmtId="1" fontId="5" fillId="0" borderId="0" xfId="0" applyNumberFormat="1" applyFont="1" applyFill="1"/>
    <xf numFmtId="0" fontId="8" fillId="2" borderId="0" xfId="1" applyFont="1" applyFill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9" fillId="0" borderId="0" xfId="0" applyFont="1" applyBorder="1" applyAlignment="1">
      <alignment horizontal="center"/>
    </xf>
    <xf numFmtId="2" fontId="5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/>
    <xf numFmtId="0" fontId="5" fillId="0" borderId="1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0" xfId="0" applyFont="1" applyFill="1" applyBorder="1" applyAlignment="1"/>
    <xf numFmtId="0" fontId="5" fillId="0" borderId="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/>
    <xf numFmtId="0" fontId="5" fillId="0" borderId="19" xfId="0" applyFont="1" applyFill="1" applyBorder="1" applyAlignment="1"/>
    <xf numFmtId="0" fontId="5" fillId="0" borderId="10" xfId="0" applyFont="1" applyFill="1" applyBorder="1" applyAlignment="1">
      <alignment wrapText="1"/>
    </xf>
    <xf numFmtId="0" fontId="5" fillId="0" borderId="15" xfId="0" applyFont="1" applyFill="1" applyBorder="1" applyAlignment="1"/>
    <xf numFmtId="0" fontId="7" fillId="0" borderId="0" xfId="0" applyFont="1" applyBorder="1" applyAlignment="1"/>
    <xf numFmtId="1" fontId="7" fillId="0" borderId="26" xfId="0" applyNumberFormat="1" applyFont="1" applyFill="1" applyBorder="1" applyAlignment="1">
      <alignment horizontal="center"/>
    </xf>
    <xf numFmtId="1" fontId="1" fillId="0" borderId="26" xfId="0" applyNumberFormat="1" applyFont="1" applyFill="1" applyBorder="1" applyAlignment="1">
      <alignment horizontal="center" vertical="center"/>
    </xf>
    <xf numFmtId="0" fontId="7" fillId="0" borderId="26" xfId="0" applyFont="1" applyBorder="1" applyAlignment="1"/>
    <xf numFmtId="0" fontId="7" fillId="0" borderId="16" xfId="0" applyFont="1" applyBorder="1" applyAlignment="1"/>
    <xf numFmtId="0" fontId="2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27" xfId="0" applyFont="1" applyBorder="1" applyAlignment="1"/>
    <xf numFmtId="0" fontId="7" fillId="0" borderId="24" xfId="0" applyFont="1" applyBorder="1" applyAlignment="1"/>
    <xf numFmtId="1" fontId="1" fillId="0" borderId="26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/>
    <xf numFmtId="0" fontId="7" fillId="0" borderId="28" xfId="0" applyFont="1" applyFill="1" applyBorder="1" applyAlignment="1"/>
    <xf numFmtId="0" fontId="7" fillId="0" borderId="29" xfId="0" applyFont="1" applyFill="1" applyBorder="1" applyAlignment="1"/>
    <xf numFmtId="0" fontId="5" fillId="0" borderId="15" xfId="0" applyFont="1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8" fillId="0" borderId="0" xfId="0" applyFont="1" applyFill="1" applyBorder="1" applyAlignment="1"/>
    <xf numFmtId="0" fontId="5" fillId="0" borderId="0" xfId="0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0" fontId="8" fillId="0" borderId="26" xfId="0" applyFont="1" applyFill="1" applyBorder="1" applyAlignment="1"/>
    <xf numFmtId="0" fontId="8" fillId="0" borderId="26" xfId="0" applyFont="1" applyFill="1" applyBorder="1" applyAlignment="1">
      <alignment vertical="center"/>
    </xf>
    <xf numFmtId="0" fontId="8" fillId="0" borderId="26" xfId="0" applyFont="1" applyFill="1" applyBorder="1" applyAlignment="1">
      <alignment wrapText="1"/>
    </xf>
    <xf numFmtId="0" fontId="5" fillId="0" borderId="0" xfId="0" applyFont="1" applyAlignment="1">
      <alignment horizontal="right" vertical="center"/>
    </xf>
    <xf numFmtId="1" fontId="7" fillId="0" borderId="27" xfId="0" applyNumberFormat="1" applyFont="1" applyFill="1" applyBorder="1" applyAlignment="1">
      <alignment horizontal="center"/>
    </xf>
    <xf numFmtId="0" fontId="1" fillId="0" borderId="30" xfId="0" applyFont="1" applyFill="1" applyBorder="1" applyAlignment="1"/>
    <xf numFmtId="0" fontId="7" fillId="0" borderId="23" xfId="0" applyFont="1" applyFill="1" applyBorder="1" applyAlignment="1"/>
    <xf numFmtId="0" fontId="5" fillId="0" borderId="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7" fillId="0" borderId="30" xfId="0" applyFont="1" applyFill="1" applyBorder="1" applyAlignment="1"/>
    <xf numFmtId="0" fontId="5" fillId="0" borderId="23" xfId="0" applyFont="1" applyFill="1" applyBorder="1" applyAlignment="1">
      <alignment horizontal="center"/>
    </xf>
    <xf numFmtId="0" fontId="7" fillId="0" borderId="34" xfId="0" applyFont="1" applyFill="1" applyBorder="1" applyAlignment="1"/>
    <xf numFmtId="0" fontId="8" fillId="0" borderId="26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/>
    <xf numFmtId="0" fontId="8" fillId="0" borderId="25" xfId="0" applyFont="1" applyFill="1" applyBorder="1" applyAlignment="1">
      <alignment horizontal="center"/>
    </xf>
    <xf numFmtId="0" fontId="5" fillId="0" borderId="37" xfId="0" applyFont="1" applyFill="1" applyBorder="1" applyAlignment="1"/>
    <xf numFmtId="0" fontId="5" fillId="0" borderId="38" xfId="0" applyFont="1" applyFill="1" applyBorder="1" applyAlignment="1"/>
    <xf numFmtId="1" fontId="7" fillId="0" borderId="39" xfId="0" applyNumberFormat="1" applyFont="1" applyFill="1" applyBorder="1" applyAlignment="1">
      <alignment horizontal="center"/>
    </xf>
    <xf numFmtId="1" fontId="7" fillId="0" borderId="40" xfId="0" applyNumberFormat="1" applyFont="1" applyFill="1" applyBorder="1" applyAlignment="1">
      <alignment horizontal="center"/>
    </xf>
    <xf numFmtId="1" fontId="7" fillId="0" borderId="41" xfId="0" applyNumberFormat="1" applyFont="1" applyFill="1" applyBorder="1" applyAlignment="1">
      <alignment horizontal="center"/>
    </xf>
    <xf numFmtId="1" fontId="7" fillId="0" borderId="33" xfId="0" applyNumberFormat="1" applyFont="1" applyFill="1" applyBorder="1" applyAlignment="1">
      <alignment horizontal="center"/>
    </xf>
    <xf numFmtId="1" fontId="7" fillId="0" borderId="31" xfId="0" applyNumberFormat="1" applyFont="1" applyFill="1" applyBorder="1" applyAlignment="1">
      <alignment horizontal="center"/>
    </xf>
    <xf numFmtId="1" fontId="7" fillId="0" borderId="42" xfId="0" applyNumberFormat="1" applyFont="1" applyFill="1" applyBorder="1" applyAlignment="1">
      <alignment horizontal="center"/>
    </xf>
    <xf numFmtId="1" fontId="7" fillId="0" borderId="32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1" fontId="7" fillId="0" borderId="34" xfId="0" applyNumberFormat="1" applyFont="1" applyFill="1" applyBorder="1" applyAlignment="1">
      <alignment horizontal="center"/>
    </xf>
    <xf numFmtId="1" fontId="7" fillId="0" borderId="44" xfId="0" applyNumberFormat="1" applyFont="1" applyFill="1" applyBorder="1" applyAlignment="1">
      <alignment horizontal="center"/>
    </xf>
    <xf numFmtId="1" fontId="7" fillId="0" borderId="45" xfId="0" applyNumberFormat="1" applyFont="1" applyFill="1" applyBorder="1" applyAlignment="1">
      <alignment horizontal="center"/>
    </xf>
    <xf numFmtId="1" fontId="7" fillId="0" borderId="46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wrapText="1"/>
    </xf>
    <xf numFmtId="0" fontId="7" fillId="0" borderId="47" xfId="0" applyFont="1" applyFill="1" applyBorder="1" applyAlignment="1"/>
    <xf numFmtId="0" fontId="13" fillId="0" borderId="48" xfId="0" applyFont="1" applyFill="1" applyBorder="1" applyAlignment="1">
      <alignment horizontal="center" vertical="center" wrapText="1"/>
    </xf>
    <xf numFmtId="1" fontId="7" fillId="0" borderId="49" xfId="0" applyNumberFormat="1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164" fontId="7" fillId="0" borderId="49" xfId="0" applyNumberFormat="1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5" fillId="0" borderId="50" xfId="0" applyFont="1" applyFill="1" applyBorder="1" applyAlignment="1"/>
    <xf numFmtId="0" fontId="5" fillId="0" borderId="51" xfId="0" applyFont="1" applyFill="1" applyBorder="1" applyAlignment="1"/>
    <xf numFmtId="0" fontId="8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wrapText="1"/>
    </xf>
    <xf numFmtId="164" fontId="7" fillId="0" borderId="52" xfId="0" applyNumberFormat="1" applyFont="1" applyFill="1" applyBorder="1" applyAlignment="1">
      <alignment horizontal="center"/>
    </xf>
    <xf numFmtId="1" fontId="7" fillId="0" borderId="53" xfId="0" applyNumberFormat="1" applyFont="1" applyFill="1" applyBorder="1" applyAlignment="1">
      <alignment horizontal="center"/>
    </xf>
    <xf numFmtId="0" fontId="5" fillId="0" borderId="54" xfId="0" applyFont="1" applyFill="1" applyBorder="1" applyAlignment="1">
      <alignment horizontal="left" vertical="center" wrapText="1"/>
    </xf>
    <xf numFmtId="1" fontId="7" fillId="0" borderId="52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/>
    </xf>
    <xf numFmtId="0" fontId="5" fillId="0" borderId="55" xfId="0" applyFont="1" applyFill="1" applyBorder="1" applyAlignment="1"/>
    <xf numFmtId="0" fontId="1" fillId="0" borderId="2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5" fillId="0" borderId="32" xfId="0" applyFont="1" applyFill="1" applyBorder="1" applyAlignment="1">
      <alignment wrapText="1"/>
    </xf>
    <xf numFmtId="0" fontId="5" fillId="0" borderId="32" xfId="0" applyFont="1" applyFill="1" applyBorder="1" applyAlignment="1"/>
    <xf numFmtId="0" fontId="5" fillId="0" borderId="32" xfId="0" applyFont="1" applyFill="1" applyBorder="1" applyAlignment="1">
      <alignment vertical="center"/>
    </xf>
    <xf numFmtId="0" fontId="5" fillId="0" borderId="32" xfId="0" applyFont="1" applyFill="1" applyBorder="1" applyAlignment="1">
      <alignment horizontal="left" vertical="center" wrapText="1"/>
    </xf>
    <xf numFmtId="2" fontId="5" fillId="0" borderId="40" xfId="0" applyNumberFormat="1" applyFont="1" applyFill="1" applyBorder="1" applyAlignment="1">
      <alignment vertical="top" wrapText="1"/>
    </xf>
    <xf numFmtId="2" fontId="5" fillId="0" borderId="40" xfId="0" applyNumberFormat="1" applyFont="1" applyFill="1" applyBorder="1" applyAlignment="1">
      <alignment vertical="top"/>
    </xf>
    <xf numFmtId="0" fontId="5" fillId="0" borderId="40" xfId="0" applyFont="1" applyFill="1" applyBorder="1" applyAlignment="1">
      <alignment vertical="top" wrapText="1"/>
    </xf>
    <xf numFmtId="2" fontId="5" fillId="0" borderId="41" xfId="0" applyNumberFormat="1" applyFont="1" applyFill="1" applyBorder="1" applyAlignment="1">
      <alignment vertical="top" wrapText="1"/>
    </xf>
    <xf numFmtId="164" fontId="7" fillId="0" borderId="40" xfId="0" applyNumberFormat="1" applyFont="1" applyFill="1" applyBorder="1" applyAlignment="1">
      <alignment horizontal="center"/>
    </xf>
    <xf numFmtId="164" fontId="7" fillId="0" borderId="41" xfId="0" applyNumberFormat="1" applyFont="1" applyFill="1" applyBorder="1" applyAlignment="1">
      <alignment horizontal="center"/>
    </xf>
    <xf numFmtId="1" fontId="4" fillId="0" borderId="56" xfId="0" applyNumberFormat="1" applyFont="1" applyFill="1" applyBorder="1" applyAlignment="1">
      <alignment horizontal="center"/>
    </xf>
    <xf numFmtId="0" fontId="5" fillId="0" borderId="34" xfId="0" applyFont="1" applyFill="1" applyBorder="1" applyAlignment="1"/>
    <xf numFmtId="1" fontId="4" fillId="0" borderId="57" xfId="0" applyNumberFormat="1" applyFont="1" applyFill="1" applyBorder="1" applyAlignment="1">
      <alignment horizontal="center"/>
    </xf>
    <xf numFmtId="0" fontId="10" fillId="0" borderId="40" xfId="0" applyFont="1" applyBorder="1" applyAlignment="1">
      <alignment horizontal="center"/>
    </xf>
    <xf numFmtId="2" fontId="8" fillId="0" borderId="40" xfId="0" applyNumberFormat="1" applyFont="1" applyFill="1" applyBorder="1" applyAlignment="1">
      <alignment vertical="top" wrapText="1"/>
    </xf>
    <xf numFmtId="1" fontId="1" fillId="0" borderId="32" xfId="0" applyNumberFormat="1" applyFont="1" applyFill="1" applyBorder="1" applyAlignment="1">
      <alignment horizontal="center"/>
    </xf>
    <xf numFmtId="164" fontId="1" fillId="0" borderId="40" xfId="0" applyNumberFormat="1" applyFont="1" applyFill="1" applyBorder="1" applyAlignment="1">
      <alignment horizontal="center"/>
    </xf>
    <xf numFmtId="1" fontId="20" fillId="0" borderId="56" xfId="0" applyNumberFormat="1" applyFont="1" applyFill="1" applyBorder="1" applyAlignment="1">
      <alignment horizontal="center"/>
    </xf>
    <xf numFmtId="0" fontId="8" fillId="0" borderId="32" xfId="0" applyFont="1" applyFill="1" applyBorder="1" applyAlignment="1"/>
    <xf numFmtId="0" fontId="10" fillId="0" borderId="49" xfId="0" applyFont="1" applyBorder="1" applyAlignment="1">
      <alignment horizontal="center"/>
    </xf>
    <xf numFmtId="0" fontId="8" fillId="0" borderId="33" xfId="0" applyFont="1" applyFill="1" applyBorder="1" applyAlignment="1">
      <alignment wrapText="1"/>
    </xf>
    <xf numFmtId="2" fontId="8" fillId="0" borderId="49" xfId="0" applyNumberFormat="1" applyFont="1" applyFill="1" applyBorder="1" applyAlignment="1">
      <alignment vertical="top" wrapText="1"/>
    </xf>
    <xf numFmtId="1" fontId="1" fillId="0" borderId="33" xfId="0" applyNumberFormat="1" applyFont="1" applyFill="1" applyBorder="1" applyAlignment="1">
      <alignment horizontal="center"/>
    </xf>
    <xf numFmtId="164" fontId="1" fillId="0" borderId="49" xfId="0" applyNumberFormat="1" applyFont="1" applyFill="1" applyBorder="1" applyAlignment="1">
      <alignment horizontal="center"/>
    </xf>
    <xf numFmtId="1" fontId="20" fillId="0" borderId="58" xfId="0" applyNumberFormat="1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1" fontId="7" fillId="3" borderId="32" xfId="0" applyNumberFormat="1" applyFont="1" applyFill="1" applyBorder="1" applyAlignment="1">
      <alignment horizontal="center"/>
    </xf>
    <xf numFmtId="164" fontId="7" fillId="3" borderId="49" xfId="0" applyNumberFormat="1" applyFont="1" applyFill="1" applyBorder="1" applyAlignment="1">
      <alignment horizontal="center"/>
    </xf>
    <xf numFmtId="1" fontId="7" fillId="3" borderId="40" xfId="0" applyNumberFormat="1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center"/>
    </xf>
    <xf numFmtId="164" fontId="7" fillId="3" borderId="52" xfId="0" applyNumberFormat="1" applyFont="1" applyFill="1" applyBorder="1" applyAlignment="1">
      <alignment horizontal="center"/>
    </xf>
    <xf numFmtId="1" fontId="7" fillId="3" borderId="4" xfId="0" applyNumberFormat="1" applyFont="1" applyFill="1" applyBorder="1" applyAlignment="1">
      <alignment horizontal="center"/>
    </xf>
    <xf numFmtId="1" fontId="7" fillId="3" borderId="33" xfId="0" applyNumberFormat="1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164" fontId="7" fillId="3" borderId="43" xfId="0" applyNumberFormat="1" applyFont="1" applyFill="1" applyBorder="1" applyAlignment="1">
      <alignment horizontal="center"/>
    </xf>
    <xf numFmtId="1" fontId="7" fillId="3" borderId="4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/>
    </xf>
    <xf numFmtId="1" fontId="5" fillId="0" borderId="0" xfId="1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left"/>
    </xf>
    <xf numFmtId="1" fontId="5" fillId="0" borderId="0" xfId="1" applyNumberFormat="1" applyFont="1" applyFill="1" applyBorder="1" applyAlignment="1"/>
    <xf numFmtId="0" fontId="5" fillId="0" borderId="59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vertical="center"/>
    </xf>
    <xf numFmtId="0" fontId="7" fillId="0" borderId="22" xfId="0" applyFont="1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2" fontId="5" fillId="0" borderId="56" xfId="0" applyNumberFormat="1" applyFont="1" applyFill="1" applyBorder="1" applyAlignment="1">
      <alignment horizontal="left" vertical="top"/>
    </xf>
    <xf numFmtId="2" fontId="5" fillId="0" borderId="58" xfId="0" applyNumberFormat="1" applyFont="1" applyFill="1" applyBorder="1" applyAlignment="1">
      <alignment horizontal="left" vertical="top"/>
    </xf>
    <xf numFmtId="2" fontId="5" fillId="0" borderId="57" xfId="0" applyNumberFormat="1" applyFont="1" applyFill="1" applyBorder="1" applyAlignment="1">
      <alignment horizontal="left" vertical="top"/>
    </xf>
    <xf numFmtId="0" fontId="5" fillId="0" borderId="39" xfId="0" applyFont="1" applyFill="1" applyBorder="1" applyAlignment="1">
      <alignment horizontal="center" vertical="top"/>
    </xf>
    <xf numFmtId="0" fontId="5" fillId="0" borderId="49" xfId="0" applyFont="1" applyFill="1" applyBorder="1" applyAlignment="1">
      <alignment horizontal="center" vertical="top"/>
    </xf>
    <xf numFmtId="0" fontId="5" fillId="0" borderId="40" xfId="0" applyFont="1" applyFill="1" applyBorder="1" applyAlignment="1">
      <alignment horizontal="center" vertical="top"/>
    </xf>
    <xf numFmtId="0" fontId="5" fillId="0" borderId="41" xfId="0" applyFont="1" applyFill="1" applyBorder="1" applyAlignment="1">
      <alignment horizontal="center" vertical="top"/>
    </xf>
    <xf numFmtId="0" fontId="8" fillId="0" borderId="39" xfId="0" applyFont="1" applyFill="1" applyBorder="1" applyAlignment="1">
      <alignment horizontal="center" vertical="top"/>
    </xf>
    <xf numFmtId="2" fontId="8" fillId="0" borderId="60" xfId="0" applyNumberFormat="1" applyFont="1" applyFill="1" applyBorder="1" applyAlignment="1">
      <alignment horizontal="left" vertical="top"/>
    </xf>
    <xf numFmtId="0" fontId="12" fillId="0" borderId="60" xfId="0" applyFont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top"/>
    </xf>
    <xf numFmtId="2" fontId="8" fillId="0" borderId="56" xfId="0" applyNumberFormat="1" applyFont="1" applyFill="1" applyBorder="1" applyAlignment="1">
      <alignment horizontal="left" vertical="top"/>
    </xf>
    <xf numFmtId="0" fontId="12" fillId="0" borderId="56" xfId="0" applyFont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top"/>
    </xf>
    <xf numFmtId="0" fontId="1" fillId="0" borderId="48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top"/>
    </xf>
    <xf numFmtId="0" fontId="2" fillId="0" borderId="0" xfId="1" applyFont="1" applyFill="1" applyAlignment="1">
      <alignment horizontal="left" vertical="top"/>
    </xf>
    <xf numFmtId="0" fontId="12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top"/>
    </xf>
    <xf numFmtId="0" fontId="1" fillId="0" borderId="4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 wrapText="1"/>
    </xf>
    <xf numFmtId="1" fontId="1" fillId="0" borderId="20" xfId="0" applyNumberFormat="1" applyFont="1" applyFill="1" applyBorder="1" applyAlignment="1">
      <alignment horizontal="center" vertical="center" wrapText="1"/>
    </xf>
    <xf numFmtId="1" fontId="1" fillId="0" borderId="2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top"/>
    </xf>
  </cellXfs>
  <cellStyles count="5">
    <cellStyle name="S5" xfId="4"/>
    <cellStyle name="Обычный" xfId="0" builtinId="0"/>
    <cellStyle name="Обычный 2" xfId="2"/>
    <cellStyle name="Обычный 3" xfId="3"/>
    <cellStyle name="Обычный_военная подготов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351"/>
  <sheetViews>
    <sheetView tabSelected="1" view="pageBreakPreview" topLeftCell="B334" zoomScaleNormal="110" zoomScaleSheetLayoutView="100" workbookViewId="0">
      <selection activeCell="D351" sqref="D351"/>
    </sheetView>
  </sheetViews>
  <sheetFormatPr defaultRowHeight="18.75" x14ac:dyDescent="0.3"/>
  <cols>
    <col min="1" max="1" width="0" hidden="1" customWidth="1"/>
    <col min="2" max="2" width="9.5703125" style="20" customWidth="1"/>
    <col min="3" max="3" width="10.5703125" style="20" customWidth="1"/>
    <col min="4" max="4" width="43.28515625" style="9" customWidth="1"/>
    <col min="5" max="6" width="12.5703125" style="22" customWidth="1"/>
    <col min="7" max="7" width="12" style="22" customWidth="1"/>
    <col min="8" max="8" width="18.28515625" style="7" customWidth="1"/>
    <col min="9" max="16" width="9.140625" hidden="1" customWidth="1"/>
  </cols>
  <sheetData>
    <row r="1" spans="2:17" ht="36" customHeight="1" x14ac:dyDescent="0.2">
      <c r="B1" s="214" t="s">
        <v>3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</row>
    <row r="2" spans="2:17" ht="24.75" customHeight="1" x14ac:dyDescent="0.3">
      <c r="B2" s="49" t="s">
        <v>433</v>
      </c>
      <c r="C2" s="49"/>
      <c r="D2" s="8"/>
      <c r="H2" s="69" t="s">
        <v>4</v>
      </c>
    </row>
    <row r="3" spans="2:17" ht="23.25" customHeight="1" thickBot="1" x14ac:dyDescent="0.25">
      <c r="B3" s="218" t="s">
        <v>435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</row>
    <row r="4" spans="2:17" s="26" customFormat="1" ht="53.25" customHeight="1" thickBot="1" x14ac:dyDescent="0.25">
      <c r="B4" s="24" t="s">
        <v>0</v>
      </c>
      <c r="C4" s="81" t="s">
        <v>381</v>
      </c>
      <c r="D4" s="38" t="s">
        <v>5</v>
      </c>
      <c r="E4" s="25" t="s">
        <v>12</v>
      </c>
      <c r="F4" s="113" t="s">
        <v>436</v>
      </c>
      <c r="G4" s="25" t="s">
        <v>431</v>
      </c>
      <c r="H4" s="25" t="s">
        <v>13</v>
      </c>
      <c r="I4" s="59"/>
      <c r="J4" s="59"/>
      <c r="K4" s="59"/>
      <c r="L4" s="59"/>
      <c r="M4" s="59"/>
      <c r="N4" s="59"/>
      <c r="O4" s="59"/>
      <c r="P4" s="59"/>
      <c r="Q4" s="60" t="s">
        <v>2</v>
      </c>
    </row>
    <row r="5" spans="2:17" s="26" customFormat="1" thickBot="1" x14ac:dyDescent="0.3">
      <c r="B5" s="96">
        <v>1</v>
      </c>
      <c r="C5" s="84"/>
      <c r="D5" s="74" t="s">
        <v>91</v>
      </c>
      <c r="E5" s="55"/>
      <c r="F5" s="71"/>
      <c r="G5" s="71"/>
      <c r="H5" s="56"/>
      <c r="I5" s="57"/>
      <c r="J5" s="64"/>
      <c r="K5" s="57"/>
      <c r="L5" s="57"/>
      <c r="M5" s="57"/>
      <c r="N5" s="57"/>
      <c r="O5" s="57"/>
      <c r="P5" s="57"/>
      <c r="Q5" s="58"/>
    </row>
    <row r="6" spans="2:17" s="26" customFormat="1" ht="18" x14ac:dyDescent="0.25">
      <c r="B6" s="47">
        <v>1</v>
      </c>
      <c r="C6" s="85">
        <v>587</v>
      </c>
      <c r="D6" s="67" t="s">
        <v>92</v>
      </c>
      <c r="E6" s="102">
        <v>23</v>
      </c>
      <c r="F6" s="115">
        <v>1.7592592592592592E-3</v>
      </c>
      <c r="G6" s="99">
        <v>56</v>
      </c>
      <c r="H6" s="209">
        <f>SUM(G6:G13)</f>
        <v>422</v>
      </c>
      <c r="I6" s="54"/>
      <c r="J6" s="11"/>
      <c r="K6" s="54"/>
      <c r="L6" s="54"/>
      <c r="M6" s="54"/>
      <c r="N6" s="54"/>
      <c r="O6" s="54"/>
      <c r="P6" s="54"/>
      <c r="Q6" s="215">
        <v>1</v>
      </c>
    </row>
    <row r="7" spans="2:17" s="26" customFormat="1" ht="18" x14ac:dyDescent="0.25">
      <c r="B7" s="45">
        <v>2</v>
      </c>
      <c r="C7" s="83">
        <v>309</v>
      </c>
      <c r="D7" s="52" t="s">
        <v>93</v>
      </c>
      <c r="E7" s="105">
        <v>36</v>
      </c>
      <c r="F7" s="116">
        <v>2.0833333333333333E-3</v>
      </c>
      <c r="G7" s="100">
        <v>82</v>
      </c>
      <c r="H7" s="209"/>
      <c r="I7" s="54"/>
      <c r="J7" s="14"/>
      <c r="K7" s="54"/>
      <c r="L7" s="54"/>
      <c r="M7" s="54"/>
      <c r="N7" s="54"/>
      <c r="O7" s="54"/>
      <c r="P7" s="54"/>
      <c r="Q7" s="216"/>
    </row>
    <row r="8" spans="2:17" s="26" customFormat="1" ht="18" x14ac:dyDescent="0.25">
      <c r="B8" s="45">
        <v>3</v>
      </c>
      <c r="C8" s="83">
        <v>580</v>
      </c>
      <c r="D8" s="52" t="s">
        <v>94</v>
      </c>
      <c r="E8" s="105">
        <v>24</v>
      </c>
      <c r="F8" s="116">
        <v>1.8634259259259261E-3</v>
      </c>
      <c r="G8" s="100">
        <v>58</v>
      </c>
      <c r="H8" s="209"/>
      <c r="I8" s="54"/>
      <c r="J8" s="14"/>
      <c r="K8" s="54"/>
      <c r="L8" s="54"/>
      <c r="M8" s="54"/>
      <c r="N8" s="54"/>
      <c r="O8" s="54"/>
      <c r="P8" s="54"/>
      <c r="Q8" s="216"/>
    </row>
    <row r="9" spans="2:17" s="26" customFormat="1" ht="18" x14ac:dyDescent="0.25">
      <c r="B9" s="45">
        <v>4</v>
      </c>
      <c r="C9" s="83">
        <v>589</v>
      </c>
      <c r="D9" s="52" t="s">
        <v>95</v>
      </c>
      <c r="E9" s="105">
        <v>24</v>
      </c>
      <c r="F9" s="116">
        <v>1.4351851851851854E-3</v>
      </c>
      <c r="G9" s="100">
        <v>58</v>
      </c>
      <c r="H9" s="209"/>
      <c r="I9" s="54"/>
      <c r="J9" s="14"/>
      <c r="K9" s="54"/>
      <c r="L9" s="54"/>
      <c r="M9" s="54"/>
      <c r="N9" s="54"/>
      <c r="O9" s="54"/>
      <c r="P9" s="54"/>
      <c r="Q9" s="216"/>
    </row>
    <row r="10" spans="2:17" s="26" customFormat="1" ht="18" x14ac:dyDescent="0.25">
      <c r="B10" s="45">
        <v>5</v>
      </c>
      <c r="C10" s="83">
        <v>573</v>
      </c>
      <c r="D10" s="52" t="s">
        <v>96</v>
      </c>
      <c r="E10" s="105">
        <v>19</v>
      </c>
      <c r="F10" s="116">
        <v>1.1111111111111111E-3</v>
      </c>
      <c r="G10" s="100">
        <v>48</v>
      </c>
      <c r="H10" s="209"/>
      <c r="I10" s="54"/>
      <c r="J10" s="14"/>
      <c r="K10" s="54"/>
      <c r="L10" s="54"/>
      <c r="M10" s="54"/>
      <c r="N10" s="54"/>
      <c r="O10" s="54"/>
      <c r="P10" s="54"/>
      <c r="Q10" s="216"/>
    </row>
    <row r="11" spans="2:17" s="26" customFormat="1" ht="18" x14ac:dyDescent="0.25">
      <c r="B11" s="45">
        <v>6</v>
      </c>
      <c r="C11" s="83">
        <v>512</v>
      </c>
      <c r="D11" s="52" t="s">
        <v>346</v>
      </c>
      <c r="E11" s="164">
        <v>19</v>
      </c>
      <c r="F11" s="165">
        <v>1.1458333333333333E-3</v>
      </c>
      <c r="G11" s="100"/>
      <c r="H11" s="209"/>
      <c r="I11" s="54"/>
      <c r="J11" s="14"/>
      <c r="K11" s="54"/>
      <c r="L11" s="54"/>
      <c r="M11" s="54"/>
      <c r="N11" s="54"/>
      <c r="O11" s="54"/>
      <c r="P11" s="54"/>
      <c r="Q11" s="216"/>
    </row>
    <row r="12" spans="2:17" s="26" customFormat="1" ht="18" x14ac:dyDescent="0.25">
      <c r="B12" s="45">
        <v>7</v>
      </c>
      <c r="C12" s="83">
        <v>499</v>
      </c>
      <c r="D12" s="52" t="s">
        <v>97</v>
      </c>
      <c r="E12" s="105">
        <v>27</v>
      </c>
      <c r="F12" s="116">
        <v>1.712962962962963E-3</v>
      </c>
      <c r="G12" s="100">
        <v>64</v>
      </c>
      <c r="H12" s="209"/>
      <c r="I12" s="54"/>
      <c r="J12" s="15"/>
      <c r="K12" s="54"/>
      <c r="L12" s="54"/>
      <c r="M12" s="54"/>
      <c r="N12" s="54"/>
      <c r="O12" s="54"/>
      <c r="P12" s="54"/>
      <c r="Q12" s="216"/>
    </row>
    <row r="13" spans="2:17" s="26" customFormat="1" thickBot="1" x14ac:dyDescent="0.3">
      <c r="B13" s="48">
        <v>8</v>
      </c>
      <c r="C13" s="86">
        <v>597</v>
      </c>
      <c r="D13" s="68" t="s">
        <v>347</v>
      </c>
      <c r="E13" s="106">
        <v>23</v>
      </c>
      <c r="F13" s="117">
        <v>1.5509259259259261E-3</v>
      </c>
      <c r="G13" s="101">
        <v>56</v>
      </c>
      <c r="H13" s="209"/>
      <c r="I13" s="54"/>
      <c r="J13" s="65"/>
      <c r="K13" s="54"/>
      <c r="L13" s="54"/>
      <c r="M13" s="54"/>
      <c r="N13" s="54"/>
      <c r="O13" s="54"/>
      <c r="P13" s="54"/>
      <c r="Q13" s="217"/>
    </row>
    <row r="14" spans="2:17" s="26" customFormat="1" thickBot="1" x14ac:dyDescent="0.3">
      <c r="B14" s="96" t="s">
        <v>15</v>
      </c>
      <c r="C14" s="84"/>
      <c r="D14" s="72" t="s">
        <v>48</v>
      </c>
      <c r="E14" s="55"/>
      <c r="F14" s="71"/>
      <c r="G14" s="71"/>
      <c r="H14" s="56"/>
      <c r="I14" s="57"/>
      <c r="J14" s="57"/>
      <c r="K14" s="57"/>
      <c r="L14" s="57"/>
      <c r="M14" s="57"/>
      <c r="N14" s="57"/>
      <c r="O14" s="57"/>
      <c r="P14" s="57"/>
      <c r="Q14" s="58"/>
    </row>
    <row r="15" spans="2:17" s="26" customFormat="1" ht="18" x14ac:dyDescent="0.25">
      <c r="B15" s="44">
        <v>1</v>
      </c>
      <c r="C15" s="82">
        <v>367</v>
      </c>
      <c r="D15" s="50" t="s">
        <v>50</v>
      </c>
      <c r="E15" s="103">
        <v>20</v>
      </c>
      <c r="F15" s="115">
        <v>1.0300925925925926E-3</v>
      </c>
      <c r="G15" s="99">
        <v>50</v>
      </c>
      <c r="H15" s="212">
        <f>SUM(G15:G22)</f>
        <v>406</v>
      </c>
      <c r="I15" s="61"/>
      <c r="J15" s="61"/>
      <c r="K15" s="61"/>
      <c r="L15" s="61"/>
      <c r="M15" s="61"/>
      <c r="N15" s="61"/>
      <c r="O15" s="61"/>
      <c r="P15" s="61"/>
      <c r="Q15" s="215">
        <v>2</v>
      </c>
    </row>
    <row r="16" spans="2:17" s="26" customFormat="1" ht="18" x14ac:dyDescent="0.25">
      <c r="B16" s="45">
        <v>2</v>
      </c>
      <c r="C16" s="83">
        <v>571</v>
      </c>
      <c r="D16" s="43" t="s">
        <v>51</v>
      </c>
      <c r="E16" s="105">
        <v>20</v>
      </c>
      <c r="F16" s="116">
        <v>1.0185185185185186E-3</v>
      </c>
      <c r="G16" s="100">
        <v>50</v>
      </c>
      <c r="H16" s="211"/>
      <c r="I16" s="54"/>
      <c r="J16" s="54"/>
      <c r="K16" s="54"/>
      <c r="L16" s="54"/>
      <c r="M16" s="54"/>
      <c r="N16" s="54"/>
      <c r="O16" s="54"/>
      <c r="P16" s="54"/>
      <c r="Q16" s="216"/>
    </row>
    <row r="17" spans="2:17" s="26" customFormat="1" ht="18" x14ac:dyDescent="0.25">
      <c r="B17" s="45">
        <v>3</v>
      </c>
      <c r="C17" s="83">
        <v>517</v>
      </c>
      <c r="D17" s="43" t="s">
        <v>52</v>
      </c>
      <c r="E17" s="164">
        <v>16</v>
      </c>
      <c r="F17" s="165">
        <v>8.1018518518518516E-4</v>
      </c>
      <c r="G17" s="100"/>
      <c r="H17" s="211"/>
      <c r="I17" s="54"/>
      <c r="J17" s="54"/>
      <c r="K17" s="54"/>
      <c r="L17" s="54"/>
      <c r="M17" s="54"/>
      <c r="N17" s="54"/>
      <c r="O17" s="54"/>
      <c r="P17" s="54"/>
      <c r="Q17" s="216"/>
    </row>
    <row r="18" spans="2:17" s="26" customFormat="1" ht="18" x14ac:dyDescent="0.25">
      <c r="B18" s="45">
        <v>4</v>
      </c>
      <c r="C18" s="83">
        <v>376</v>
      </c>
      <c r="D18" s="43" t="s">
        <v>53</v>
      </c>
      <c r="E18" s="105">
        <v>21</v>
      </c>
      <c r="F18" s="116">
        <v>9.4907407407407408E-4</v>
      </c>
      <c r="G18" s="100">
        <v>52</v>
      </c>
      <c r="H18" s="211"/>
      <c r="I18" s="54"/>
      <c r="J18" s="54"/>
      <c r="K18" s="54"/>
      <c r="L18" s="54"/>
      <c r="M18" s="54"/>
      <c r="N18" s="54"/>
      <c r="O18" s="54"/>
      <c r="P18" s="54"/>
      <c r="Q18" s="216"/>
    </row>
    <row r="19" spans="2:17" s="26" customFormat="1" ht="18" x14ac:dyDescent="0.25">
      <c r="B19" s="45">
        <v>5</v>
      </c>
      <c r="C19" s="83">
        <v>106</v>
      </c>
      <c r="D19" s="43" t="s">
        <v>54</v>
      </c>
      <c r="E19" s="105">
        <v>25</v>
      </c>
      <c r="F19" s="116">
        <v>1.0416666666666667E-3</v>
      </c>
      <c r="G19" s="100">
        <v>60</v>
      </c>
      <c r="H19" s="211"/>
      <c r="I19" s="54"/>
      <c r="J19" s="54"/>
      <c r="K19" s="54"/>
      <c r="L19" s="54"/>
      <c r="M19" s="54"/>
      <c r="N19" s="54"/>
      <c r="O19" s="54"/>
      <c r="P19" s="54"/>
      <c r="Q19" s="216"/>
    </row>
    <row r="20" spans="2:17" s="26" customFormat="1" ht="18" x14ac:dyDescent="0.25">
      <c r="B20" s="45">
        <v>6</v>
      </c>
      <c r="C20" s="83">
        <v>205</v>
      </c>
      <c r="D20" s="43" t="s">
        <v>55</v>
      </c>
      <c r="E20" s="105">
        <v>34</v>
      </c>
      <c r="F20" s="116">
        <v>1.9560185185185184E-3</v>
      </c>
      <c r="G20" s="100">
        <v>78</v>
      </c>
      <c r="H20" s="211"/>
      <c r="I20" s="54"/>
      <c r="J20" s="54"/>
      <c r="K20" s="54"/>
      <c r="L20" s="54"/>
      <c r="M20" s="54"/>
      <c r="N20" s="54"/>
      <c r="O20" s="54"/>
      <c r="P20" s="54"/>
      <c r="Q20" s="216"/>
    </row>
    <row r="21" spans="2:17" s="26" customFormat="1" ht="18" x14ac:dyDescent="0.25">
      <c r="B21" s="45">
        <v>7</v>
      </c>
      <c r="C21" s="83">
        <v>209</v>
      </c>
      <c r="D21" s="43" t="s">
        <v>56</v>
      </c>
      <c r="E21" s="105">
        <v>24</v>
      </c>
      <c r="F21" s="116">
        <v>1.2152777777777778E-3</v>
      </c>
      <c r="G21" s="100">
        <v>58</v>
      </c>
      <c r="H21" s="211"/>
      <c r="I21" s="54"/>
      <c r="J21" s="54"/>
      <c r="K21" s="54"/>
      <c r="L21" s="54"/>
      <c r="M21" s="54"/>
      <c r="N21" s="54"/>
      <c r="O21" s="54"/>
      <c r="P21" s="54"/>
      <c r="Q21" s="216"/>
    </row>
    <row r="22" spans="2:17" s="26" customFormat="1" thickBot="1" x14ac:dyDescent="0.3">
      <c r="B22" s="46">
        <v>8</v>
      </c>
      <c r="C22" s="89">
        <v>198</v>
      </c>
      <c r="D22" s="39" t="s">
        <v>57</v>
      </c>
      <c r="E22" s="107">
        <v>24</v>
      </c>
      <c r="F22" s="117">
        <v>1.261574074074074E-3</v>
      </c>
      <c r="G22" s="101">
        <v>58</v>
      </c>
      <c r="H22" s="213"/>
      <c r="I22" s="62"/>
      <c r="J22" s="112"/>
      <c r="K22" s="62"/>
      <c r="L22" s="62"/>
      <c r="M22" s="62"/>
      <c r="N22" s="62"/>
      <c r="O22" s="62"/>
      <c r="P22" s="62"/>
      <c r="Q22" s="217"/>
    </row>
    <row r="23" spans="2:17" s="26" customFormat="1" thickBot="1" x14ac:dyDescent="0.3">
      <c r="B23" s="96" t="s">
        <v>16</v>
      </c>
      <c r="C23" s="84"/>
      <c r="D23" s="74" t="s">
        <v>98</v>
      </c>
      <c r="E23" s="55"/>
      <c r="F23" s="71"/>
      <c r="G23" s="71"/>
      <c r="H23" s="56"/>
      <c r="I23" s="57"/>
      <c r="J23" s="64"/>
      <c r="K23" s="57"/>
      <c r="L23" s="57"/>
      <c r="M23" s="57"/>
      <c r="N23" s="57"/>
      <c r="O23" s="57"/>
      <c r="P23" s="57"/>
      <c r="Q23" s="58"/>
    </row>
    <row r="24" spans="2:17" s="26" customFormat="1" ht="18" x14ac:dyDescent="0.25">
      <c r="B24" s="44">
        <v>1</v>
      </c>
      <c r="C24" s="82">
        <v>170</v>
      </c>
      <c r="D24" s="123" t="s">
        <v>99</v>
      </c>
      <c r="E24" s="103">
        <v>26</v>
      </c>
      <c r="F24" s="115">
        <v>1.8981481481481482E-3</v>
      </c>
      <c r="G24" s="99">
        <v>62</v>
      </c>
      <c r="H24" s="208">
        <f>SUM(G24:G31)</f>
        <v>384</v>
      </c>
      <c r="I24" s="61"/>
      <c r="J24" s="77"/>
      <c r="K24" s="61"/>
      <c r="L24" s="61"/>
      <c r="M24" s="61"/>
      <c r="N24" s="61"/>
      <c r="O24" s="61"/>
      <c r="P24" s="61"/>
      <c r="Q24" s="215">
        <v>3</v>
      </c>
    </row>
    <row r="25" spans="2:17" s="26" customFormat="1" ht="18" x14ac:dyDescent="0.25">
      <c r="B25" s="45">
        <v>2</v>
      </c>
      <c r="C25" s="83">
        <v>479</v>
      </c>
      <c r="D25" s="52" t="s">
        <v>100</v>
      </c>
      <c r="E25" s="105">
        <v>27</v>
      </c>
      <c r="F25" s="116">
        <v>1.2037037037037038E-3</v>
      </c>
      <c r="G25" s="100">
        <v>64</v>
      </c>
      <c r="H25" s="209"/>
      <c r="I25" s="54"/>
      <c r="J25" s="14"/>
      <c r="K25" s="54"/>
      <c r="L25" s="54"/>
      <c r="M25" s="54"/>
      <c r="N25" s="54"/>
      <c r="O25" s="54"/>
      <c r="P25" s="54"/>
      <c r="Q25" s="216"/>
    </row>
    <row r="26" spans="2:17" s="26" customFormat="1" ht="18" x14ac:dyDescent="0.25">
      <c r="B26" s="45">
        <v>3</v>
      </c>
      <c r="C26" s="83">
        <v>475</v>
      </c>
      <c r="D26" s="52" t="s">
        <v>101</v>
      </c>
      <c r="E26" s="105">
        <v>28</v>
      </c>
      <c r="F26" s="116">
        <v>1.4351851851851854E-3</v>
      </c>
      <c r="G26" s="100">
        <v>66</v>
      </c>
      <c r="H26" s="209"/>
      <c r="I26" s="54"/>
      <c r="J26" s="14"/>
      <c r="K26" s="54"/>
      <c r="L26" s="54"/>
      <c r="M26" s="54"/>
      <c r="N26" s="54"/>
      <c r="O26" s="54"/>
      <c r="P26" s="54"/>
      <c r="Q26" s="216"/>
    </row>
    <row r="27" spans="2:17" s="26" customFormat="1" ht="18" x14ac:dyDescent="0.25">
      <c r="B27" s="45">
        <v>4</v>
      </c>
      <c r="C27" s="83">
        <v>470</v>
      </c>
      <c r="D27" s="52" t="s">
        <v>102</v>
      </c>
      <c r="E27" s="105">
        <v>26</v>
      </c>
      <c r="F27" s="116">
        <v>1.3310185185185185E-3</v>
      </c>
      <c r="G27" s="100">
        <v>62</v>
      </c>
      <c r="H27" s="209"/>
      <c r="I27" s="54"/>
      <c r="J27" s="14"/>
      <c r="K27" s="54"/>
      <c r="L27" s="54"/>
      <c r="M27" s="54"/>
      <c r="N27" s="54"/>
      <c r="O27" s="54"/>
      <c r="P27" s="54"/>
      <c r="Q27" s="216"/>
    </row>
    <row r="28" spans="2:17" s="26" customFormat="1" ht="18" x14ac:dyDescent="0.25">
      <c r="B28" s="45">
        <v>5</v>
      </c>
      <c r="C28" s="83">
        <v>469</v>
      </c>
      <c r="D28" s="52" t="s">
        <v>103</v>
      </c>
      <c r="E28" s="164">
        <v>13</v>
      </c>
      <c r="F28" s="165">
        <v>7.175925925925927E-4</v>
      </c>
      <c r="G28" s="100"/>
      <c r="H28" s="209"/>
      <c r="I28" s="54"/>
      <c r="J28" s="14"/>
      <c r="K28" s="54"/>
      <c r="L28" s="54"/>
      <c r="M28" s="54"/>
      <c r="N28" s="54"/>
      <c r="O28" s="54"/>
      <c r="P28" s="54"/>
      <c r="Q28" s="216"/>
    </row>
    <row r="29" spans="2:17" s="26" customFormat="1" ht="18" x14ac:dyDescent="0.25">
      <c r="B29" s="45">
        <v>6</v>
      </c>
      <c r="C29" s="83">
        <v>467</v>
      </c>
      <c r="D29" s="52" t="s">
        <v>104</v>
      </c>
      <c r="E29" s="105">
        <v>14</v>
      </c>
      <c r="F29" s="116">
        <v>7.175925925925927E-4</v>
      </c>
      <c r="G29" s="100">
        <v>38</v>
      </c>
      <c r="H29" s="209"/>
      <c r="I29" s="54"/>
      <c r="J29" s="14"/>
      <c r="K29" s="54"/>
      <c r="L29" s="54"/>
      <c r="M29" s="54"/>
      <c r="N29" s="54"/>
      <c r="O29" s="54"/>
      <c r="P29" s="54"/>
      <c r="Q29" s="216"/>
    </row>
    <row r="30" spans="2:17" s="26" customFormat="1" ht="18" x14ac:dyDescent="0.25">
      <c r="B30" s="45">
        <v>7</v>
      </c>
      <c r="C30" s="83">
        <v>466</v>
      </c>
      <c r="D30" s="52" t="s">
        <v>105</v>
      </c>
      <c r="E30" s="105">
        <v>16</v>
      </c>
      <c r="F30" s="116">
        <v>9.0277777777777784E-4</v>
      </c>
      <c r="G30" s="100">
        <v>42</v>
      </c>
      <c r="H30" s="209"/>
      <c r="I30" s="54"/>
      <c r="J30" s="15"/>
      <c r="K30" s="54"/>
      <c r="L30" s="54"/>
      <c r="M30" s="54"/>
      <c r="N30" s="54"/>
      <c r="O30" s="54"/>
      <c r="P30" s="54"/>
      <c r="Q30" s="216"/>
    </row>
    <row r="31" spans="2:17" s="26" customFormat="1" thickBot="1" x14ac:dyDescent="0.3">
      <c r="B31" s="46">
        <v>8</v>
      </c>
      <c r="C31" s="89">
        <v>481</v>
      </c>
      <c r="D31" s="39" t="s">
        <v>383</v>
      </c>
      <c r="E31" s="107">
        <v>20</v>
      </c>
      <c r="F31" s="117">
        <v>9.3750000000000007E-4</v>
      </c>
      <c r="G31" s="101">
        <v>50</v>
      </c>
      <c r="H31" s="210"/>
      <c r="I31" s="62"/>
      <c r="J31" s="93"/>
      <c r="K31" s="62"/>
      <c r="L31" s="62"/>
      <c r="M31" s="62"/>
      <c r="N31" s="62"/>
      <c r="O31" s="62"/>
      <c r="P31" s="62"/>
      <c r="Q31" s="217"/>
    </row>
    <row r="32" spans="2:17" s="26" customFormat="1" thickBot="1" x14ac:dyDescent="0.3">
      <c r="B32" s="96" t="s">
        <v>17</v>
      </c>
      <c r="C32" s="84"/>
      <c r="D32" s="72" t="s">
        <v>106</v>
      </c>
      <c r="E32" s="55"/>
      <c r="F32" s="71"/>
      <c r="G32" s="71"/>
      <c r="H32" s="56"/>
      <c r="I32" s="57"/>
      <c r="J32" s="64"/>
      <c r="K32" s="57"/>
      <c r="L32" s="57"/>
      <c r="M32" s="57"/>
      <c r="N32" s="57"/>
      <c r="O32" s="57"/>
      <c r="P32" s="57"/>
      <c r="Q32" s="58"/>
    </row>
    <row r="33" spans="2:17" s="26" customFormat="1" ht="18" x14ac:dyDescent="0.25">
      <c r="B33" s="47">
        <v>1</v>
      </c>
      <c r="C33" s="85">
        <v>132</v>
      </c>
      <c r="D33" s="43" t="s">
        <v>109</v>
      </c>
      <c r="E33" s="102">
        <v>16</v>
      </c>
      <c r="F33" s="115">
        <v>8.9120370370370362E-4</v>
      </c>
      <c r="G33" s="99">
        <v>42</v>
      </c>
      <c r="H33" s="209">
        <f>SUM(G33:G40)</f>
        <v>382</v>
      </c>
      <c r="I33" s="54"/>
      <c r="J33" s="14"/>
      <c r="K33" s="54"/>
      <c r="L33" s="54"/>
      <c r="M33" s="54"/>
      <c r="N33" s="54"/>
      <c r="O33" s="54"/>
      <c r="P33" s="54"/>
      <c r="Q33" s="215">
        <v>4</v>
      </c>
    </row>
    <row r="34" spans="2:17" s="26" customFormat="1" ht="18" x14ac:dyDescent="0.25">
      <c r="B34" s="45">
        <v>2</v>
      </c>
      <c r="C34" s="86">
        <v>133</v>
      </c>
      <c r="D34" s="51" t="s">
        <v>114</v>
      </c>
      <c r="E34" s="105">
        <v>23</v>
      </c>
      <c r="F34" s="116">
        <v>1.0995370370370371E-3</v>
      </c>
      <c r="G34" s="100">
        <v>56</v>
      </c>
      <c r="H34" s="209"/>
      <c r="I34" s="54"/>
      <c r="J34" s="14"/>
      <c r="K34" s="54"/>
      <c r="L34" s="54"/>
      <c r="M34" s="54"/>
      <c r="N34" s="54"/>
      <c r="O34" s="54"/>
      <c r="P34" s="54"/>
      <c r="Q34" s="216"/>
    </row>
    <row r="35" spans="2:17" s="26" customFormat="1" ht="18" x14ac:dyDescent="0.25">
      <c r="B35" s="45">
        <v>3</v>
      </c>
      <c r="C35" s="83">
        <v>15</v>
      </c>
      <c r="D35" s="43" t="s">
        <v>111</v>
      </c>
      <c r="E35" s="164">
        <v>15</v>
      </c>
      <c r="F35" s="165">
        <v>8.2175925925925917E-4</v>
      </c>
      <c r="G35" s="100"/>
      <c r="H35" s="209"/>
      <c r="I35" s="54"/>
      <c r="J35" s="11"/>
      <c r="K35" s="54"/>
      <c r="L35" s="54"/>
      <c r="M35" s="54"/>
      <c r="N35" s="54"/>
      <c r="O35" s="54"/>
      <c r="P35" s="54"/>
      <c r="Q35" s="216"/>
    </row>
    <row r="36" spans="2:17" s="26" customFormat="1" ht="18" x14ac:dyDescent="0.25">
      <c r="B36" s="45">
        <v>4</v>
      </c>
      <c r="C36" s="83">
        <v>12</v>
      </c>
      <c r="D36" s="43" t="s">
        <v>113</v>
      </c>
      <c r="E36" s="105">
        <v>28</v>
      </c>
      <c r="F36" s="116">
        <v>1.5509259259259261E-3</v>
      </c>
      <c r="G36" s="100">
        <v>66</v>
      </c>
      <c r="H36" s="209"/>
      <c r="I36" s="54"/>
      <c r="J36" s="14"/>
      <c r="K36" s="54"/>
      <c r="L36" s="54"/>
      <c r="M36" s="54"/>
      <c r="N36" s="54"/>
      <c r="O36" s="54"/>
      <c r="P36" s="54"/>
      <c r="Q36" s="216"/>
    </row>
    <row r="37" spans="2:17" s="26" customFormat="1" ht="18" x14ac:dyDescent="0.25">
      <c r="B37" s="45">
        <v>5</v>
      </c>
      <c r="C37" s="83">
        <v>124</v>
      </c>
      <c r="D37" s="43" t="s">
        <v>110</v>
      </c>
      <c r="E37" s="105">
        <v>16</v>
      </c>
      <c r="F37" s="116">
        <v>1.0648148148148147E-3</v>
      </c>
      <c r="G37" s="100">
        <v>42</v>
      </c>
      <c r="H37" s="209"/>
      <c r="I37" s="54"/>
      <c r="J37" s="14"/>
      <c r="K37" s="54"/>
      <c r="L37" s="54"/>
      <c r="M37" s="54"/>
      <c r="N37" s="54"/>
      <c r="O37" s="54"/>
      <c r="P37" s="54"/>
      <c r="Q37" s="216"/>
    </row>
    <row r="38" spans="2:17" s="26" customFormat="1" ht="18" x14ac:dyDescent="0.25">
      <c r="B38" s="45">
        <v>6</v>
      </c>
      <c r="C38" s="85">
        <v>190</v>
      </c>
      <c r="D38" s="53" t="s">
        <v>107</v>
      </c>
      <c r="E38" s="105">
        <v>26</v>
      </c>
      <c r="F38" s="116">
        <v>1.9212962962962962E-3</v>
      </c>
      <c r="G38" s="100">
        <v>62</v>
      </c>
      <c r="H38" s="209"/>
      <c r="I38" s="54"/>
      <c r="J38" s="14"/>
      <c r="K38" s="54"/>
      <c r="L38" s="54"/>
      <c r="M38" s="54"/>
      <c r="N38" s="54"/>
      <c r="O38" s="54"/>
      <c r="P38" s="54"/>
      <c r="Q38" s="216"/>
    </row>
    <row r="39" spans="2:17" s="26" customFormat="1" ht="18" x14ac:dyDescent="0.25">
      <c r="B39" s="45">
        <v>7</v>
      </c>
      <c r="C39" s="83">
        <v>134</v>
      </c>
      <c r="D39" s="43" t="s">
        <v>108</v>
      </c>
      <c r="E39" s="105">
        <v>28</v>
      </c>
      <c r="F39" s="116">
        <v>1.3425925925925925E-3</v>
      </c>
      <c r="G39" s="100">
        <v>66</v>
      </c>
      <c r="H39" s="209"/>
      <c r="I39" s="54"/>
      <c r="J39" s="15"/>
      <c r="K39" s="54"/>
      <c r="L39" s="54"/>
      <c r="M39" s="54"/>
      <c r="N39" s="54"/>
      <c r="O39" s="54"/>
      <c r="P39" s="54"/>
      <c r="Q39" s="216"/>
    </row>
    <row r="40" spans="2:17" s="26" customFormat="1" thickBot="1" x14ac:dyDescent="0.3">
      <c r="B40" s="48">
        <v>8</v>
      </c>
      <c r="C40" s="86">
        <v>185</v>
      </c>
      <c r="D40" s="43" t="s">
        <v>112</v>
      </c>
      <c r="E40" s="106">
        <v>19</v>
      </c>
      <c r="F40" s="117">
        <v>1.1805555555555556E-3</v>
      </c>
      <c r="G40" s="101">
        <v>48</v>
      </c>
      <c r="H40" s="209"/>
      <c r="I40" s="54"/>
      <c r="J40" s="17"/>
      <c r="K40" s="54"/>
      <c r="L40" s="54"/>
      <c r="M40" s="54"/>
      <c r="N40" s="54"/>
      <c r="O40" s="54"/>
      <c r="P40" s="54"/>
      <c r="Q40" s="217"/>
    </row>
    <row r="41" spans="2:17" s="26" customFormat="1" thickBot="1" x14ac:dyDescent="0.3">
      <c r="B41" s="96" t="s">
        <v>18</v>
      </c>
      <c r="C41" s="84"/>
      <c r="D41" s="73" t="s">
        <v>222</v>
      </c>
      <c r="E41" s="55"/>
      <c r="F41" s="55"/>
      <c r="G41" s="55"/>
      <c r="H41" s="56"/>
      <c r="I41" s="57"/>
      <c r="J41" s="64"/>
      <c r="K41" s="57"/>
      <c r="L41" s="57"/>
      <c r="M41" s="57"/>
      <c r="N41" s="57"/>
      <c r="O41" s="57"/>
      <c r="P41" s="57"/>
      <c r="Q41" s="58"/>
    </row>
    <row r="42" spans="2:17" s="26" customFormat="1" ht="18" x14ac:dyDescent="0.25">
      <c r="B42" s="47">
        <v>1</v>
      </c>
      <c r="C42" s="85">
        <v>216</v>
      </c>
      <c r="D42" s="53" t="s">
        <v>223</v>
      </c>
      <c r="E42" s="102">
        <v>26</v>
      </c>
      <c r="F42" s="115">
        <v>1.3194444444444443E-3</v>
      </c>
      <c r="G42" s="99">
        <v>62</v>
      </c>
      <c r="H42" s="209">
        <f>SUM(G42:G49)</f>
        <v>344</v>
      </c>
      <c r="I42" s="54"/>
      <c r="J42" s="54"/>
      <c r="K42" s="54"/>
      <c r="L42" s="54"/>
      <c r="M42" s="54"/>
      <c r="N42" s="54"/>
      <c r="O42" s="54"/>
      <c r="P42" s="54"/>
      <c r="Q42" s="215">
        <v>5</v>
      </c>
    </row>
    <row r="43" spans="2:17" s="26" customFormat="1" ht="18" x14ac:dyDescent="0.25">
      <c r="B43" s="45">
        <v>2</v>
      </c>
      <c r="C43" s="83">
        <v>217</v>
      </c>
      <c r="D43" s="43" t="s">
        <v>224</v>
      </c>
      <c r="E43" s="105">
        <v>22</v>
      </c>
      <c r="F43" s="116">
        <v>1.4351851851851854E-3</v>
      </c>
      <c r="G43" s="100">
        <v>54</v>
      </c>
      <c r="H43" s="209"/>
      <c r="I43" s="54"/>
      <c r="J43" s="54"/>
      <c r="K43" s="54"/>
      <c r="L43" s="54"/>
      <c r="M43" s="54"/>
      <c r="N43" s="54"/>
      <c r="O43" s="54"/>
      <c r="P43" s="54"/>
      <c r="Q43" s="216"/>
    </row>
    <row r="44" spans="2:17" s="26" customFormat="1" ht="18" x14ac:dyDescent="0.25">
      <c r="B44" s="45">
        <v>3</v>
      </c>
      <c r="C44" s="83">
        <v>241</v>
      </c>
      <c r="D44" s="43" t="s">
        <v>225</v>
      </c>
      <c r="E44" s="105">
        <v>13</v>
      </c>
      <c r="F44" s="116">
        <v>6.018518518518519E-4</v>
      </c>
      <c r="G44" s="100">
        <v>36</v>
      </c>
      <c r="H44" s="209"/>
      <c r="I44" s="54"/>
      <c r="J44" s="54"/>
      <c r="K44" s="54"/>
      <c r="L44" s="54"/>
      <c r="M44" s="54"/>
      <c r="N44" s="54"/>
      <c r="O44" s="54"/>
      <c r="P44" s="54"/>
      <c r="Q44" s="216"/>
    </row>
    <row r="45" spans="2:17" s="26" customFormat="1" ht="18" x14ac:dyDescent="0.25">
      <c r="B45" s="45">
        <v>4</v>
      </c>
      <c r="C45" s="83">
        <v>245</v>
      </c>
      <c r="D45" s="43" t="s">
        <v>226</v>
      </c>
      <c r="E45" s="105">
        <v>13</v>
      </c>
      <c r="F45" s="116">
        <v>5.3240740740740744E-4</v>
      </c>
      <c r="G45" s="100">
        <v>36</v>
      </c>
      <c r="H45" s="209"/>
      <c r="I45" s="54"/>
      <c r="J45" s="54"/>
      <c r="K45" s="54"/>
      <c r="L45" s="54"/>
      <c r="M45" s="54"/>
      <c r="N45" s="54"/>
      <c r="O45" s="54"/>
      <c r="P45" s="54"/>
      <c r="Q45" s="216"/>
    </row>
    <row r="46" spans="2:17" s="26" customFormat="1" ht="18" x14ac:dyDescent="0.25">
      <c r="B46" s="45">
        <v>5</v>
      </c>
      <c r="C46" s="83">
        <v>275</v>
      </c>
      <c r="D46" s="43" t="s">
        <v>227</v>
      </c>
      <c r="E46" s="105">
        <v>26</v>
      </c>
      <c r="F46" s="116">
        <v>9.1435185185185185E-4</v>
      </c>
      <c r="G46" s="100">
        <v>62</v>
      </c>
      <c r="H46" s="209"/>
      <c r="I46" s="54"/>
      <c r="J46" s="54"/>
      <c r="K46" s="54"/>
      <c r="L46" s="54"/>
      <c r="M46" s="54"/>
      <c r="N46" s="54"/>
      <c r="O46" s="54"/>
      <c r="P46" s="54"/>
      <c r="Q46" s="216"/>
    </row>
    <row r="47" spans="2:17" s="26" customFormat="1" ht="18" x14ac:dyDescent="0.25">
      <c r="B47" s="45">
        <v>6</v>
      </c>
      <c r="C47" s="83">
        <v>298</v>
      </c>
      <c r="D47" s="43" t="s">
        <v>228</v>
      </c>
      <c r="E47" s="105">
        <v>13</v>
      </c>
      <c r="F47" s="116">
        <v>7.175925925925927E-4</v>
      </c>
      <c r="G47" s="100">
        <v>36</v>
      </c>
      <c r="H47" s="209"/>
      <c r="I47" s="54"/>
      <c r="J47" s="54"/>
      <c r="K47" s="54"/>
      <c r="L47" s="54"/>
      <c r="M47" s="54"/>
      <c r="N47" s="54"/>
      <c r="O47" s="54"/>
      <c r="P47" s="54"/>
      <c r="Q47" s="216"/>
    </row>
    <row r="48" spans="2:17" s="26" customFormat="1" ht="18" x14ac:dyDescent="0.25">
      <c r="B48" s="45">
        <v>7</v>
      </c>
      <c r="C48" s="83">
        <v>299</v>
      </c>
      <c r="D48" s="43" t="s">
        <v>229</v>
      </c>
      <c r="E48" s="105">
        <v>24</v>
      </c>
      <c r="F48" s="116">
        <v>1.1111111111111111E-3</v>
      </c>
      <c r="G48" s="100">
        <v>58</v>
      </c>
      <c r="H48" s="209"/>
      <c r="I48" s="54"/>
      <c r="J48" s="54"/>
      <c r="K48" s="54"/>
      <c r="L48" s="54"/>
      <c r="M48" s="54"/>
      <c r="N48" s="54"/>
      <c r="O48" s="54"/>
      <c r="P48" s="54"/>
      <c r="Q48" s="216"/>
    </row>
    <row r="49" spans="2:17" s="26" customFormat="1" ht="1.1499999999999999" customHeight="1" thickBot="1" x14ac:dyDescent="0.3">
      <c r="B49" s="46">
        <v>8</v>
      </c>
      <c r="C49" s="89"/>
      <c r="D49" s="39"/>
      <c r="E49" s="107"/>
      <c r="F49" s="117"/>
      <c r="G49" s="101"/>
      <c r="H49" s="210"/>
      <c r="I49" s="62"/>
      <c r="J49" s="62"/>
      <c r="K49" s="62"/>
      <c r="L49" s="62"/>
      <c r="M49" s="62"/>
      <c r="N49" s="62"/>
      <c r="O49" s="62"/>
      <c r="P49" s="62"/>
      <c r="Q49" s="217"/>
    </row>
    <row r="50" spans="2:17" s="26" customFormat="1" thickBot="1" x14ac:dyDescent="0.3">
      <c r="B50" s="96" t="s">
        <v>19</v>
      </c>
      <c r="C50" s="84"/>
      <c r="D50" s="72" t="s">
        <v>248</v>
      </c>
      <c r="E50" s="55"/>
      <c r="F50" s="55"/>
      <c r="G50" s="55"/>
      <c r="H50" s="56"/>
      <c r="I50" s="57"/>
      <c r="J50" s="57"/>
      <c r="K50" s="57"/>
      <c r="L50" s="57"/>
      <c r="M50" s="57"/>
      <c r="N50" s="57"/>
      <c r="O50" s="57"/>
      <c r="P50" s="57"/>
      <c r="Q50" s="58"/>
    </row>
    <row r="51" spans="2:17" s="26" customFormat="1" ht="18" x14ac:dyDescent="0.25">
      <c r="B51" s="44">
        <v>1</v>
      </c>
      <c r="C51" s="82">
        <v>474</v>
      </c>
      <c r="D51" s="50" t="s">
        <v>249</v>
      </c>
      <c r="E51" s="99">
        <v>30</v>
      </c>
      <c r="F51" s="115">
        <v>1.5393518518518519E-3</v>
      </c>
      <c r="G51" s="99">
        <v>70</v>
      </c>
      <c r="H51" s="208">
        <f>SUM(G51:G58)</f>
        <v>342</v>
      </c>
      <c r="I51" s="61"/>
      <c r="J51" s="61"/>
      <c r="K51" s="61"/>
      <c r="L51" s="61"/>
      <c r="M51" s="61"/>
      <c r="N51" s="61"/>
      <c r="O51" s="61"/>
      <c r="P51" s="61"/>
      <c r="Q51" s="215">
        <v>6</v>
      </c>
    </row>
    <row r="52" spans="2:17" s="26" customFormat="1" ht="18" x14ac:dyDescent="0.25">
      <c r="B52" s="45">
        <v>2</v>
      </c>
      <c r="C52" s="83">
        <v>568</v>
      </c>
      <c r="D52" s="43" t="s">
        <v>250</v>
      </c>
      <c r="E52" s="100">
        <v>20</v>
      </c>
      <c r="F52" s="116">
        <v>8.6805555555555551E-4</v>
      </c>
      <c r="G52" s="100">
        <v>50</v>
      </c>
      <c r="H52" s="209"/>
      <c r="I52" s="54"/>
      <c r="J52" s="54"/>
      <c r="K52" s="54"/>
      <c r="L52" s="54"/>
      <c r="M52" s="54"/>
      <c r="N52" s="54"/>
      <c r="O52" s="54"/>
      <c r="P52" s="54"/>
      <c r="Q52" s="216"/>
    </row>
    <row r="53" spans="2:17" s="26" customFormat="1" ht="18" x14ac:dyDescent="0.25">
      <c r="B53" s="45">
        <v>3</v>
      </c>
      <c r="C53" s="83">
        <v>496</v>
      </c>
      <c r="D53" s="43" t="s">
        <v>251</v>
      </c>
      <c r="E53" s="100">
        <v>12</v>
      </c>
      <c r="F53" s="116">
        <v>9.2592592592592585E-4</v>
      </c>
      <c r="G53" s="100">
        <v>34</v>
      </c>
      <c r="H53" s="209"/>
      <c r="I53" s="54"/>
      <c r="J53" s="54"/>
      <c r="K53" s="54"/>
      <c r="L53" s="54"/>
      <c r="M53" s="54"/>
      <c r="N53" s="54"/>
      <c r="O53" s="54"/>
      <c r="P53" s="54"/>
      <c r="Q53" s="216"/>
    </row>
    <row r="54" spans="2:17" s="26" customFormat="1" ht="18" x14ac:dyDescent="0.25">
      <c r="B54" s="45">
        <v>4</v>
      </c>
      <c r="C54" s="83">
        <v>344</v>
      </c>
      <c r="D54" s="43" t="s">
        <v>252</v>
      </c>
      <c r="E54" s="100">
        <v>12</v>
      </c>
      <c r="F54" s="116">
        <v>7.175925925925927E-4</v>
      </c>
      <c r="G54" s="100">
        <v>34</v>
      </c>
      <c r="H54" s="209"/>
      <c r="I54" s="54"/>
      <c r="J54" s="54"/>
      <c r="K54" s="54"/>
      <c r="L54" s="54"/>
      <c r="M54" s="54"/>
      <c r="N54" s="54"/>
      <c r="O54" s="54"/>
      <c r="P54" s="54"/>
      <c r="Q54" s="216"/>
    </row>
    <row r="55" spans="2:17" s="26" customFormat="1" ht="18" x14ac:dyDescent="0.25">
      <c r="B55" s="45">
        <v>5</v>
      </c>
      <c r="C55" s="83">
        <v>576</v>
      </c>
      <c r="D55" s="43" t="s">
        <v>253</v>
      </c>
      <c r="E55" s="100">
        <v>15</v>
      </c>
      <c r="F55" s="116">
        <v>1.3888888888888889E-3</v>
      </c>
      <c r="G55" s="100">
        <v>40</v>
      </c>
      <c r="H55" s="209"/>
      <c r="I55" s="54"/>
      <c r="J55" s="54"/>
      <c r="K55" s="54"/>
      <c r="L55" s="54"/>
      <c r="M55" s="54"/>
      <c r="N55" s="54"/>
      <c r="O55" s="54"/>
      <c r="P55" s="54"/>
      <c r="Q55" s="216"/>
    </row>
    <row r="56" spans="2:17" s="26" customFormat="1" ht="18" x14ac:dyDescent="0.25">
      <c r="B56" s="45">
        <v>6</v>
      </c>
      <c r="C56" s="83">
        <v>554</v>
      </c>
      <c r="D56" s="43" t="s">
        <v>254</v>
      </c>
      <c r="E56" s="166">
        <v>9</v>
      </c>
      <c r="F56" s="165">
        <v>5.9027777777777778E-4</v>
      </c>
      <c r="G56" s="100"/>
      <c r="H56" s="209"/>
      <c r="I56" s="54"/>
      <c r="J56" s="54"/>
      <c r="K56" s="54"/>
      <c r="L56" s="54"/>
      <c r="M56" s="54"/>
      <c r="N56" s="54"/>
      <c r="O56" s="54"/>
      <c r="P56" s="54"/>
      <c r="Q56" s="216"/>
    </row>
    <row r="57" spans="2:17" s="26" customFormat="1" ht="18" x14ac:dyDescent="0.25">
      <c r="B57" s="45">
        <v>7</v>
      </c>
      <c r="C57" s="83">
        <v>1</v>
      </c>
      <c r="D57" s="43" t="s">
        <v>255</v>
      </c>
      <c r="E57" s="100">
        <v>24</v>
      </c>
      <c r="F57" s="116">
        <v>1.0879629629629629E-3</v>
      </c>
      <c r="G57" s="100">
        <v>58</v>
      </c>
      <c r="H57" s="209"/>
      <c r="I57" s="54"/>
      <c r="J57" s="54"/>
      <c r="K57" s="54"/>
      <c r="L57" s="54"/>
      <c r="M57" s="54"/>
      <c r="N57" s="54"/>
      <c r="O57" s="54"/>
      <c r="P57" s="54"/>
      <c r="Q57" s="216"/>
    </row>
    <row r="58" spans="2:17" s="26" customFormat="1" thickBot="1" x14ac:dyDescent="0.3">
      <c r="B58" s="48">
        <v>8</v>
      </c>
      <c r="C58" s="86">
        <v>235</v>
      </c>
      <c r="D58" s="51" t="s">
        <v>256</v>
      </c>
      <c r="E58" s="125">
        <v>23</v>
      </c>
      <c r="F58" s="124">
        <v>1.1574074074074073E-3</v>
      </c>
      <c r="G58" s="125">
        <v>56</v>
      </c>
      <c r="H58" s="209"/>
      <c r="I58" s="54"/>
      <c r="J58" s="54"/>
      <c r="K58" s="54"/>
      <c r="L58" s="54"/>
      <c r="M58" s="54"/>
      <c r="N58" s="54"/>
      <c r="O58" s="54"/>
      <c r="P58" s="54"/>
      <c r="Q58" s="216"/>
    </row>
    <row r="59" spans="2:17" s="26" customFormat="1" thickBot="1" x14ac:dyDescent="0.3">
      <c r="B59" s="96" t="s">
        <v>20</v>
      </c>
      <c r="C59" s="84"/>
      <c r="D59" s="72" t="s">
        <v>160</v>
      </c>
      <c r="E59" s="55"/>
      <c r="F59" s="55"/>
      <c r="G59" s="55"/>
      <c r="H59" s="56"/>
      <c r="I59" s="57"/>
      <c r="J59" s="64"/>
      <c r="K59" s="57"/>
      <c r="L59" s="57"/>
      <c r="M59" s="57"/>
      <c r="N59" s="57"/>
      <c r="O59" s="57"/>
      <c r="P59" s="57"/>
      <c r="Q59" s="58"/>
    </row>
    <row r="60" spans="2:17" s="26" customFormat="1" ht="18" x14ac:dyDescent="0.25">
      <c r="B60" s="47">
        <v>1</v>
      </c>
      <c r="C60" s="85">
        <v>192</v>
      </c>
      <c r="D60" s="43" t="s">
        <v>162</v>
      </c>
      <c r="E60" s="102">
        <v>20</v>
      </c>
      <c r="F60" s="115">
        <v>8.3333333333333339E-4</v>
      </c>
      <c r="G60" s="99">
        <v>50</v>
      </c>
      <c r="H60" s="209">
        <f>SUM(G60:G67)</f>
        <v>336</v>
      </c>
      <c r="I60" s="54"/>
      <c r="J60" s="18"/>
      <c r="K60" s="54"/>
      <c r="L60" s="54"/>
      <c r="M60" s="54"/>
      <c r="N60" s="54"/>
      <c r="O60" s="54"/>
      <c r="P60" s="54"/>
      <c r="Q60" s="215">
        <v>7</v>
      </c>
    </row>
    <row r="61" spans="2:17" s="26" customFormat="1" ht="18" x14ac:dyDescent="0.25">
      <c r="B61" s="45">
        <v>2</v>
      </c>
      <c r="C61" s="83">
        <v>30</v>
      </c>
      <c r="D61" s="43" t="s">
        <v>163</v>
      </c>
      <c r="E61" s="105">
        <v>21</v>
      </c>
      <c r="F61" s="116">
        <v>1.0069444444444444E-3</v>
      </c>
      <c r="G61" s="100">
        <v>52</v>
      </c>
      <c r="H61" s="209"/>
      <c r="I61" s="54"/>
      <c r="J61" s="18"/>
      <c r="K61" s="54"/>
      <c r="L61" s="54"/>
      <c r="M61" s="54"/>
      <c r="N61" s="54"/>
      <c r="O61" s="54"/>
      <c r="P61" s="54"/>
      <c r="Q61" s="216"/>
    </row>
    <row r="62" spans="2:17" s="26" customFormat="1" ht="18" x14ac:dyDescent="0.25">
      <c r="B62" s="45">
        <v>3</v>
      </c>
      <c r="C62" s="86">
        <v>177</v>
      </c>
      <c r="D62" s="51" t="s">
        <v>164</v>
      </c>
      <c r="E62" s="164">
        <v>14</v>
      </c>
      <c r="F62" s="165">
        <v>1.0416666666666667E-3</v>
      </c>
      <c r="G62" s="100"/>
      <c r="H62" s="209"/>
      <c r="I62" s="54"/>
      <c r="J62" s="18"/>
      <c r="K62" s="54"/>
      <c r="L62" s="54"/>
      <c r="M62" s="54"/>
      <c r="N62" s="54"/>
      <c r="O62" s="54"/>
      <c r="P62" s="54"/>
      <c r="Q62" s="216"/>
    </row>
    <row r="63" spans="2:17" s="26" customFormat="1" ht="18" x14ac:dyDescent="0.25">
      <c r="B63" s="45">
        <v>4</v>
      </c>
      <c r="C63" s="83">
        <v>76</v>
      </c>
      <c r="D63" s="43" t="s">
        <v>161</v>
      </c>
      <c r="E63" s="105">
        <v>16</v>
      </c>
      <c r="F63" s="116">
        <v>7.6388888888888893E-4</v>
      </c>
      <c r="G63" s="100">
        <v>42</v>
      </c>
      <c r="H63" s="209"/>
      <c r="I63" s="54"/>
      <c r="J63" s="18"/>
      <c r="K63" s="54"/>
      <c r="L63" s="54"/>
      <c r="M63" s="54"/>
      <c r="N63" s="54"/>
      <c r="O63" s="54"/>
      <c r="P63" s="54"/>
      <c r="Q63" s="216"/>
    </row>
    <row r="64" spans="2:17" s="26" customFormat="1" ht="18" x14ac:dyDescent="0.25">
      <c r="B64" s="45">
        <v>5</v>
      </c>
      <c r="C64" s="83">
        <v>91</v>
      </c>
      <c r="D64" s="43" t="s">
        <v>348</v>
      </c>
      <c r="E64" s="105">
        <v>17</v>
      </c>
      <c r="F64" s="116">
        <v>8.3333333333333339E-4</v>
      </c>
      <c r="G64" s="100">
        <v>44</v>
      </c>
      <c r="H64" s="209"/>
      <c r="I64" s="54"/>
      <c r="J64" s="18"/>
      <c r="K64" s="54"/>
      <c r="L64" s="54"/>
      <c r="M64" s="54"/>
      <c r="N64" s="54"/>
      <c r="O64" s="54"/>
      <c r="P64" s="54"/>
      <c r="Q64" s="216"/>
    </row>
    <row r="65" spans="2:17" s="26" customFormat="1" ht="18" x14ac:dyDescent="0.25">
      <c r="B65" s="45">
        <v>6</v>
      </c>
      <c r="C65" s="83">
        <v>1</v>
      </c>
      <c r="D65" s="43" t="s">
        <v>349</v>
      </c>
      <c r="E65" s="105">
        <v>17</v>
      </c>
      <c r="F65" s="116">
        <v>1.0185185185185186E-3</v>
      </c>
      <c r="G65" s="100">
        <v>44</v>
      </c>
      <c r="H65" s="209"/>
      <c r="I65" s="54"/>
      <c r="J65" s="18"/>
      <c r="K65" s="54"/>
      <c r="L65" s="54"/>
      <c r="M65" s="54"/>
      <c r="N65" s="54"/>
      <c r="O65" s="54"/>
      <c r="P65" s="54"/>
      <c r="Q65" s="216"/>
    </row>
    <row r="66" spans="2:17" s="26" customFormat="1" ht="18" x14ac:dyDescent="0.25">
      <c r="B66" s="45">
        <v>7</v>
      </c>
      <c r="C66" s="83">
        <v>93</v>
      </c>
      <c r="D66" s="43" t="s">
        <v>350</v>
      </c>
      <c r="E66" s="105">
        <v>20</v>
      </c>
      <c r="F66" s="116">
        <v>9.9537037037037042E-4</v>
      </c>
      <c r="G66" s="100">
        <v>50</v>
      </c>
      <c r="H66" s="209"/>
      <c r="I66" s="54"/>
      <c r="J66" s="18"/>
      <c r="K66" s="54"/>
      <c r="L66" s="54"/>
      <c r="M66" s="54"/>
      <c r="N66" s="54"/>
      <c r="O66" s="54"/>
      <c r="P66" s="54"/>
      <c r="Q66" s="216"/>
    </row>
    <row r="67" spans="2:17" s="26" customFormat="1" thickBot="1" x14ac:dyDescent="0.3">
      <c r="B67" s="48">
        <v>8</v>
      </c>
      <c r="C67" s="86">
        <v>159</v>
      </c>
      <c r="D67" s="51" t="s">
        <v>351</v>
      </c>
      <c r="E67" s="106">
        <v>22</v>
      </c>
      <c r="F67" s="124">
        <v>1.3310185185185185E-3</v>
      </c>
      <c r="G67" s="125">
        <v>54</v>
      </c>
      <c r="H67" s="209"/>
      <c r="I67" s="54"/>
      <c r="J67" s="18"/>
      <c r="K67" s="54"/>
      <c r="L67" s="54"/>
      <c r="M67" s="54"/>
      <c r="N67" s="54"/>
      <c r="O67" s="54"/>
      <c r="P67" s="54"/>
      <c r="Q67" s="217"/>
    </row>
    <row r="68" spans="2:17" s="26" customFormat="1" thickBot="1" x14ac:dyDescent="0.3">
      <c r="B68" s="96" t="s">
        <v>400</v>
      </c>
      <c r="C68" s="84"/>
      <c r="D68" s="72" t="s">
        <v>196</v>
      </c>
      <c r="E68" s="55"/>
      <c r="F68" s="55"/>
      <c r="G68" s="55"/>
      <c r="H68" s="56"/>
      <c r="I68" s="57"/>
      <c r="J68" s="64"/>
      <c r="K68" s="57"/>
      <c r="L68" s="57"/>
      <c r="M68" s="57"/>
      <c r="N68" s="57"/>
      <c r="O68" s="57"/>
      <c r="P68" s="57"/>
      <c r="Q68" s="58"/>
    </row>
    <row r="69" spans="2:17" s="26" customFormat="1" ht="18" x14ac:dyDescent="0.25">
      <c r="B69" s="47">
        <v>1</v>
      </c>
      <c r="C69" s="85">
        <v>322</v>
      </c>
      <c r="D69" s="53" t="s">
        <v>197</v>
      </c>
      <c r="E69" s="102">
        <v>18</v>
      </c>
      <c r="F69" s="115">
        <v>9.7222222222222209E-4</v>
      </c>
      <c r="G69" s="114">
        <v>46</v>
      </c>
      <c r="H69" s="209">
        <f>SUM(G69:G76)</f>
        <v>330</v>
      </c>
      <c r="I69" s="54"/>
      <c r="J69" s="14"/>
      <c r="K69" s="54"/>
      <c r="L69" s="54"/>
      <c r="M69" s="54"/>
      <c r="N69" s="54"/>
      <c r="O69" s="54"/>
      <c r="P69" s="54"/>
      <c r="Q69" s="215">
        <v>8</v>
      </c>
    </row>
    <row r="70" spans="2:17" s="26" customFormat="1" ht="18" x14ac:dyDescent="0.25">
      <c r="B70" s="45">
        <v>2</v>
      </c>
      <c r="C70" s="83">
        <v>191</v>
      </c>
      <c r="D70" s="43" t="s">
        <v>198</v>
      </c>
      <c r="E70" s="105">
        <v>17</v>
      </c>
      <c r="F70" s="116">
        <v>9.2592592592592585E-4</v>
      </c>
      <c r="G70" s="100">
        <v>44</v>
      </c>
      <c r="H70" s="209"/>
      <c r="I70" s="54"/>
      <c r="J70" s="14"/>
      <c r="K70" s="54"/>
      <c r="L70" s="54"/>
      <c r="M70" s="54"/>
      <c r="N70" s="54"/>
      <c r="O70" s="54"/>
      <c r="P70" s="54"/>
      <c r="Q70" s="216"/>
    </row>
    <row r="71" spans="2:17" s="26" customFormat="1" ht="18" x14ac:dyDescent="0.25">
      <c r="B71" s="45">
        <v>3</v>
      </c>
      <c r="C71" s="83">
        <v>136</v>
      </c>
      <c r="D71" s="43" t="s">
        <v>199</v>
      </c>
      <c r="E71" s="105">
        <v>26</v>
      </c>
      <c r="F71" s="116">
        <v>1.2962962962962963E-3</v>
      </c>
      <c r="G71" s="100">
        <v>62</v>
      </c>
      <c r="H71" s="209"/>
      <c r="I71" s="54"/>
      <c r="J71" s="14"/>
      <c r="K71" s="54"/>
      <c r="L71" s="54"/>
      <c r="M71" s="54"/>
      <c r="N71" s="54"/>
      <c r="O71" s="54"/>
      <c r="P71" s="54"/>
      <c r="Q71" s="216"/>
    </row>
    <row r="72" spans="2:17" s="26" customFormat="1" ht="18" x14ac:dyDescent="0.25">
      <c r="B72" s="45">
        <v>4</v>
      </c>
      <c r="C72" s="83">
        <v>155</v>
      </c>
      <c r="D72" s="43" t="s">
        <v>200</v>
      </c>
      <c r="E72" s="105">
        <v>15</v>
      </c>
      <c r="F72" s="116">
        <v>9.2592592592592585E-4</v>
      </c>
      <c r="G72" s="100">
        <v>40</v>
      </c>
      <c r="H72" s="209"/>
      <c r="I72" s="54"/>
      <c r="J72" s="14"/>
      <c r="K72" s="54"/>
      <c r="L72" s="54"/>
      <c r="M72" s="54"/>
      <c r="N72" s="54"/>
      <c r="O72" s="54"/>
      <c r="P72" s="54"/>
      <c r="Q72" s="216"/>
    </row>
    <row r="73" spans="2:17" s="26" customFormat="1" ht="18" x14ac:dyDescent="0.25">
      <c r="B73" s="45">
        <v>5</v>
      </c>
      <c r="C73" s="83">
        <v>88</v>
      </c>
      <c r="D73" s="43" t="s">
        <v>201</v>
      </c>
      <c r="E73" s="105">
        <v>22</v>
      </c>
      <c r="F73" s="116">
        <v>1.5509259259259261E-3</v>
      </c>
      <c r="G73" s="100">
        <v>54</v>
      </c>
      <c r="H73" s="209"/>
      <c r="I73" s="54"/>
      <c r="J73" s="11"/>
      <c r="K73" s="54"/>
      <c r="L73" s="54"/>
      <c r="M73" s="54"/>
      <c r="N73" s="54"/>
      <c r="O73" s="54"/>
      <c r="P73" s="54"/>
      <c r="Q73" s="216"/>
    </row>
    <row r="74" spans="2:17" s="26" customFormat="1" ht="18" x14ac:dyDescent="0.25">
      <c r="B74" s="45">
        <v>6</v>
      </c>
      <c r="C74" s="83">
        <v>83</v>
      </c>
      <c r="D74" s="43" t="s">
        <v>202</v>
      </c>
      <c r="E74" s="105">
        <v>13</v>
      </c>
      <c r="F74" s="116">
        <v>1.0416666666666667E-3</v>
      </c>
      <c r="G74" s="100">
        <v>36</v>
      </c>
      <c r="H74" s="209"/>
      <c r="I74" s="54"/>
      <c r="J74" s="14"/>
      <c r="K74" s="54"/>
      <c r="L74" s="54"/>
      <c r="M74" s="54"/>
      <c r="N74" s="54"/>
      <c r="O74" s="54"/>
      <c r="P74" s="54"/>
      <c r="Q74" s="216"/>
    </row>
    <row r="75" spans="2:17" s="26" customFormat="1" ht="18" x14ac:dyDescent="0.25">
      <c r="B75" s="45">
        <v>7</v>
      </c>
      <c r="C75" s="83">
        <v>102</v>
      </c>
      <c r="D75" s="43" t="s">
        <v>203</v>
      </c>
      <c r="E75" s="164">
        <v>6</v>
      </c>
      <c r="F75" s="165">
        <v>4.9768518518518521E-4</v>
      </c>
      <c r="G75" s="100"/>
      <c r="H75" s="209"/>
      <c r="I75" s="54"/>
      <c r="J75" s="15"/>
      <c r="K75" s="54"/>
      <c r="L75" s="54"/>
      <c r="M75" s="54"/>
      <c r="N75" s="54"/>
      <c r="O75" s="54"/>
      <c r="P75" s="54"/>
      <c r="Q75" s="216"/>
    </row>
    <row r="76" spans="2:17" s="26" customFormat="1" thickBot="1" x14ac:dyDescent="0.3">
      <c r="B76" s="46">
        <v>8</v>
      </c>
      <c r="C76" s="89">
        <v>75</v>
      </c>
      <c r="D76" s="39" t="s">
        <v>204</v>
      </c>
      <c r="E76" s="106">
        <v>19</v>
      </c>
      <c r="F76" s="117">
        <v>1.0763888888888889E-3</v>
      </c>
      <c r="G76" s="101">
        <v>48</v>
      </c>
      <c r="H76" s="209"/>
      <c r="I76" s="54"/>
      <c r="J76" s="65"/>
      <c r="K76" s="54"/>
      <c r="L76" s="54"/>
      <c r="M76" s="54"/>
      <c r="N76" s="54"/>
      <c r="O76" s="54"/>
      <c r="P76" s="54"/>
      <c r="Q76" s="217"/>
    </row>
    <row r="77" spans="2:17" s="26" customFormat="1" thickBot="1" x14ac:dyDescent="0.3">
      <c r="B77" s="96" t="s">
        <v>401</v>
      </c>
      <c r="C77" s="84"/>
      <c r="D77" s="72" t="s">
        <v>316</v>
      </c>
      <c r="E77" s="55"/>
      <c r="F77" s="55"/>
      <c r="G77" s="55"/>
      <c r="H77" s="56"/>
      <c r="I77" s="57"/>
      <c r="J77" s="57"/>
      <c r="K77" s="57"/>
      <c r="L77" s="57"/>
      <c r="M77" s="57"/>
      <c r="N77" s="57"/>
      <c r="O77" s="57"/>
      <c r="P77" s="57"/>
      <c r="Q77" s="58"/>
    </row>
    <row r="78" spans="2:17" s="26" customFormat="1" ht="18" x14ac:dyDescent="0.25">
      <c r="B78" s="47">
        <v>1</v>
      </c>
      <c r="C78" s="85">
        <v>393</v>
      </c>
      <c r="D78" s="53" t="s">
        <v>317</v>
      </c>
      <c r="E78" s="102">
        <v>12</v>
      </c>
      <c r="F78" s="115">
        <v>7.6388888888888893E-4</v>
      </c>
      <c r="G78" s="114">
        <v>34</v>
      </c>
      <c r="H78" s="209">
        <f>SUM(G78:G85)</f>
        <v>309</v>
      </c>
      <c r="I78" s="54"/>
      <c r="J78" s="54"/>
      <c r="K78" s="54"/>
      <c r="L78" s="54"/>
      <c r="M78" s="54"/>
      <c r="N78" s="54"/>
      <c r="O78" s="54"/>
      <c r="P78" s="54"/>
      <c r="Q78" s="215">
        <v>9</v>
      </c>
    </row>
    <row r="79" spans="2:17" s="26" customFormat="1" ht="18" x14ac:dyDescent="0.25">
      <c r="B79" s="45">
        <v>2</v>
      </c>
      <c r="C79" s="83">
        <v>349</v>
      </c>
      <c r="D79" s="43" t="s">
        <v>318</v>
      </c>
      <c r="E79" s="105">
        <v>11</v>
      </c>
      <c r="F79" s="116" t="s">
        <v>438</v>
      </c>
      <c r="G79" s="100">
        <v>31</v>
      </c>
      <c r="H79" s="209"/>
      <c r="I79" s="54"/>
      <c r="J79" s="54"/>
      <c r="K79" s="54"/>
      <c r="L79" s="54"/>
      <c r="M79" s="54"/>
      <c r="N79" s="54"/>
      <c r="O79" s="54"/>
      <c r="P79" s="54"/>
      <c r="Q79" s="216"/>
    </row>
    <row r="80" spans="2:17" s="26" customFormat="1" ht="18" x14ac:dyDescent="0.25">
      <c r="B80" s="45">
        <v>3</v>
      </c>
      <c r="C80" s="83">
        <v>348</v>
      </c>
      <c r="D80" s="43" t="s">
        <v>319</v>
      </c>
      <c r="E80" s="105">
        <v>23</v>
      </c>
      <c r="F80" s="116">
        <v>1.4699074074074074E-3</v>
      </c>
      <c r="G80" s="100">
        <v>56</v>
      </c>
      <c r="H80" s="209"/>
      <c r="I80" s="54"/>
      <c r="J80" s="54"/>
      <c r="K80" s="54"/>
      <c r="L80" s="54"/>
      <c r="M80" s="54"/>
      <c r="N80" s="54"/>
      <c r="O80" s="54"/>
      <c r="P80" s="54"/>
      <c r="Q80" s="216"/>
    </row>
    <row r="81" spans="2:17" s="26" customFormat="1" ht="18" x14ac:dyDescent="0.25">
      <c r="B81" s="45">
        <v>4</v>
      </c>
      <c r="C81" s="83">
        <v>437</v>
      </c>
      <c r="D81" s="43" t="s">
        <v>320</v>
      </c>
      <c r="E81" s="105">
        <v>13</v>
      </c>
      <c r="F81" s="116">
        <v>6.018518518518519E-4</v>
      </c>
      <c r="G81" s="100">
        <v>36</v>
      </c>
      <c r="H81" s="209"/>
      <c r="I81" s="54"/>
      <c r="J81" s="54"/>
      <c r="K81" s="54"/>
      <c r="L81" s="54"/>
      <c r="M81" s="54"/>
      <c r="N81" s="54"/>
      <c r="O81" s="54"/>
      <c r="P81" s="54"/>
      <c r="Q81" s="216"/>
    </row>
    <row r="82" spans="2:17" s="26" customFormat="1" ht="18" x14ac:dyDescent="0.25">
      <c r="B82" s="45">
        <v>5</v>
      </c>
      <c r="C82" s="83">
        <v>372</v>
      </c>
      <c r="D82" s="43" t="s">
        <v>321</v>
      </c>
      <c r="E82" s="105">
        <v>21</v>
      </c>
      <c r="F82" s="116">
        <v>7.9861111111111105E-4</v>
      </c>
      <c r="G82" s="100">
        <v>52</v>
      </c>
      <c r="H82" s="209"/>
      <c r="I82" s="54"/>
      <c r="J82" s="54"/>
      <c r="K82" s="54"/>
      <c r="L82" s="54"/>
      <c r="M82" s="54"/>
      <c r="N82" s="54"/>
      <c r="O82" s="54"/>
      <c r="P82" s="54"/>
      <c r="Q82" s="216"/>
    </row>
    <row r="83" spans="2:17" s="26" customFormat="1" ht="18" x14ac:dyDescent="0.25">
      <c r="B83" s="45">
        <v>6</v>
      </c>
      <c r="C83" s="83">
        <v>352</v>
      </c>
      <c r="D83" s="43" t="s">
        <v>322</v>
      </c>
      <c r="E83" s="164">
        <v>9</v>
      </c>
      <c r="F83" s="165">
        <v>5.2083333333333333E-4</v>
      </c>
      <c r="G83" s="100"/>
      <c r="H83" s="209"/>
      <c r="I83" s="54"/>
      <c r="J83" s="54"/>
      <c r="K83" s="54"/>
      <c r="L83" s="54"/>
      <c r="M83" s="54"/>
      <c r="N83" s="54"/>
      <c r="O83" s="54"/>
      <c r="P83" s="54"/>
      <c r="Q83" s="216"/>
    </row>
    <row r="84" spans="2:17" s="26" customFormat="1" ht="18" x14ac:dyDescent="0.25">
      <c r="B84" s="45">
        <v>7</v>
      </c>
      <c r="C84" s="83">
        <v>529</v>
      </c>
      <c r="D84" s="43" t="s">
        <v>323</v>
      </c>
      <c r="E84" s="105">
        <v>22</v>
      </c>
      <c r="F84" s="116">
        <v>9.9537037037037042E-4</v>
      </c>
      <c r="G84" s="100">
        <v>54</v>
      </c>
      <c r="H84" s="209"/>
      <c r="I84" s="54"/>
      <c r="J84" s="54"/>
      <c r="K84" s="54"/>
      <c r="L84" s="54"/>
      <c r="M84" s="54"/>
      <c r="N84" s="54"/>
      <c r="O84" s="54"/>
      <c r="P84" s="54"/>
      <c r="Q84" s="216"/>
    </row>
    <row r="85" spans="2:17" s="26" customFormat="1" thickBot="1" x14ac:dyDescent="0.3">
      <c r="B85" s="46">
        <v>8</v>
      </c>
      <c r="C85" s="89">
        <v>548</v>
      </c>
      <c r="D85" s="39" t="s">
        <v>324</v>
      </c>
      <c r="E85" s="107">
        <v>18</v>
      </c>
      <c r="F85" s="117">
        <v>9.8379629629629642E-4</v>
      </c>
      <c r="G85" s="101">
        <v>46</v>
      </c>
      <c r="H85" s="210"/>
      <c r="I85" s="62"/>
      <c r="J85" s="62"/>
      <c r="K85" s="62"/>
      <c r="L85" s="62"/>
      <c r="M85" s="62"/>
      <c r="N85" s="62"/>
      <c r="O85" s="62"/>
      <c r="P85" s="62"/>
      <c r="Q85" s="217"/>
    </row>
    <row r="86" spans="2:17" s="26" customFormat="1" ht="20.25" customHeight="1" thickBot="1" x14ac:dyDescent="0.25">
      <c r="B86" s="121" t="s">
        <v>402</v>
      </c>
      <c r="C86" s="81"/>
      <c r="D86" s="94" t="s">
        <v>31</v>
      </c>
      <c r="E86" s="122"/>
      <c r="F86" s="122"/>
      <c r="G86" s="122"/>
      <c r="H86" s="122"/>
      <c r="I86" s="59"/>
      <c r="J86" s="59"/>
      <c r="K86" s="59"/>
      <c r="L86" s="59"/>
      <c r="M86" s="59"/>
      <c r="N86" s="59"/>
      <c r="O86" s="59"/>
      <c r="P86" s="59"/>
      <c r="Q86" s="128"/>
    </row>
    <row r="87" spans="2:17" s="13" customFormat="1" ht="19.5" customHeight="1" x14ac:dyDescent="0.25">
      <c r="B87" s="44">
        <v>1</v>
      </c>
      <c r="C87" s="82">
        <v>578</v>
      </c>
      <c r="D87" s="79" t="s">
        <v>23</v>
      </c>
      <c r="E87" s="103">
        <v>23</v>
      </c>
      <c r="F87" s="115">
        <v>1.2731481481481483E-3</v>
      </c>
      <c r="G87" s="104">
        <v>56</v>
      </c>
      <c r="H87" s="208">
        <f>G87+G88+G89+G90+G91+G92+G93</f>
        <v>304</v>
      </c>
      <c r="I87" s="61"/>
      <c r="J87" s="61"/>
      <c r="K87" s="61"/>
      <c r="L87" s="61"/>
      <c r="M87" s="61"/>
      <c r="N87" s="61"/>
      <c r="O87" s="61"/>
      <c r="P87" s="61"/>
      <c r="Q87" s="215">
        <v>10</v>
      </c>
    </row>
    <row r="88" spans="2:17" s="13" customFormat="1" ht="19.5" customHeight="1" x14ac:dyDescent="0.25">
      <c r="B88" s="45">
        <v>2</v>
      </c>
      <c r="C88" s="83">
        <v>521</v>
      </c>
      <c r="D88" s="80" t="s">
        <v>24</v>
      </c>
      <c r="E88" s="102">
        <v>16</v>
      </c>
      <c r="F88" s="116">
        <v>8.3333333333333339E-4</v>
      </c>
      <c r="G88" s="100">
        <v>42</v>
      </c>
      <c r="H88" s="209"/>
      <c r="I88" s="54"/>
      <c r="J88" s="54"/>
      <c r="K88" s="54"/>
      <c r="L88" s="54"/>
      <c r="M88" s="54"/>
      <c r="N88" s="54"/>
      <c r="O88" s="54"/>
      <c r="P88" s="54"/>
      <c r="Q88" s="216"/>
    </row>
    <row r="89" spans="2:17" s="13" customFormat="1" ht="19.5" customHeight="1" x14ac:dyDescent="0.25">
      <c r="B89" s="45">
        <v>3</v>
      </c>
      <c r="C89" s="83">
        <v>590</v>
      </c>
      <c r="D89" s="80" t="s">
        <v>25</v>
      </c>
      <c r="E89" s="102">
        <v>14</v>
      </c>
      <c r="F89" s="116">
        <v>6.9444444444444447E-4</v>
      </c>
      <c r="G89" s="100">
        <v>38</v>
      </c>
      <c r="H89" s="209"/>
      <c r="I89" s="54"/>
      <c r="J89" s="54"/>
      <c r="K89" s="54"/>
      <c r="L89" s="54"/>
      <c r="M89" s="54"/>
      <c r="N89" s="54"/>
      <c r="O89" s="54"/>
      <c r="P89" s="54"/>
      <c r="Q89" s="216"/>
    </row>
    <row r="90" spans="2:17" s="13" customFormat="1" ht="19.5" customHeight="1" x14ac:dyDescent="0.25">
      <c r="B90" s="45">
        <v>4</v>
      </c>
      <c r="C90" s="83">
        <v>574</v>
      </c>
      <c r="D90" s="80" t="s">
        <v>26</v>
      </c>
      <c r="E90" s="102">
        <v>15</v>
      </c>
      <c r="F90" s="116">
        <v>1.0185185185185186E-3</v>
      </c>
      <c r="G90" s="100">
        <v>40</v>
      </c>
      <c r="H90" s="209"/>
      <c r="I90" s="54"/>
      <c r="J90" s="54"/>
      <c r="K90" s="54"/>
      <c r="L90" s="54"/>
      <c r="M90" s="54"/>
      <c r="N90" s="54"/>
      <c r="O90" s="54"/>
      <c r="P90" s="54"/>
      <c r="Q90" s="216"/>
    </row>
    <row r="91" spans="2:17" s="13" customFormat="1" ht="19.5" customHeight="1" x14ac:dyDescent="0.25">
      <c r="B91" s="45">
        <v>5</v>
      </c>
      <c r="C91" s="83">
        <v>341</v>
      </c>
      <c r="D91" s="80" t="s">
        <v>27</v>
      </c>
      <c r="E91" s="102">
        <v>17</v>
      </c>
      <c r="F91" s="116">
        <v>8.9120370370370362E-4</v>
      </c>
      <c r="G91" s="100">
        <v>44</v>
      </c>
      <c r="H91" s="209"/>
      <c r="I91" s="54"/>
      <c r="J91" s="54"/>
      <c r="K91" s="54"/>
      <c r="L91" s="54"/>
      <c r="M91" s="54"/>
      <c r="N91" s="54"/>
      <c r="O91" s="54"/>
      <c r="P91" s="54"/>
      <c r="Q91" s="216"/>
    </row>
    <row r="92" spans="2:17" s="13" customFormat="1" ht="19.5" customHeight="1" x14ac:dyDescent="0.25">
      <c r="B92" s="45">
        <v>6</v>
      </c>
      <c r="C92" s="83">
        <v>582</v>
      </c>
      <c r="D92" s="80" t="s">
        <v>28</v>
      </c>
      <c r="E92" s="102">
        <v>19</v>
      </c>
      <c r="F92" s="116">
        <v>8.3333333333333339E-4</v>
      </c>
      <c r="G92" s="100">
        <v>48</v>
      </c>
      <c r="H92" s="209"/>
      <c r="I92" s="54"/>
      <c r="J92" s="54"/>
      <c r="K92" s="54"/>
      <c r="L92" s="54"/>
      <c r="M92" s="54"/>
      <c r="N92" s="54"/>
      <c r="O92" s="54"/>
      <c r="P92" s="54"/>
      <c r="Q92" s="216"/>
    </row>
    <row r="93" spans="2:17" s="13" customFormat="1" ht="19.5" customHeight="1" x14ac:dyDescent="0.25">
      <c r="B93" s="45">
        <v>7</v>
      </c>
      <c r="C93" s="83">
        <v>525</v>
      </c>
      <c r="D93" s="80" t="s">
        <v>29</v>
      </c>
      <c r="E93" s="102">
        <v>13</v>
      </c>
      <c r="F93" s="116">
        <v>5.7870370370370378E-4</v>
      </c>
      <c r="G93" s="100">
        <v>36</v>
      </c>
      <c r="H93" s="209"/>
      <c r="I93" s="54"/>
      <c r="J93" s="54"/>
      <c r="K93" s="54"/>
      <c r="L93" s="54"/>
      <c r="M93" s="54"/>
      <c r="N93" s="54"/>
      <c r="O93" s="54"/>
      <c r="P93" s="54"/>
      <c r="Q93" s="216"/>
    </row>
    <row r="94" spans="2:17" s="13" customFormat="1" ht="19.5" customHeight="1" thickBot="1" x14ac:dyDescent="0.3">
      <c r="B94" s="48">
        <v>8</v>
      </c>
      <c r="C94" s="87">
        <v>585</v>
      </c>
      <c r="D94" s="126" t="s">
        <v>30</v>
      </c>
      <c r="E94" s="167">
        <v>10</v>
      </c>
      <c r="F94" s="168">
        <v>5.7870370370370378E-4</v>
      </c>
      <c r="G94" s="127"/>
      <c r="H94" s="209"/>
      <c r="I94" s="54"/>
      <c r="J94" s="54"/>
      <c r="K94" s="54"/>
      <c r="L94" s="54"/>
      <c r="M94" s="54"/>
      <c r="N94" s="54"/>
      <c r="O94" s="54"/>
      <c r="P94" s="54"/>
      <c r="Q94" s="217"/>
    </row>
    <row r="95" spans="2:17" s="13" customFormat="1" ht="19.5" customHeight="1" thickBot="1" x14ac:dyDescent="0.3">
      <c r="B95" s="96" t="s">
        <v>403</v>
      </c>
      <c r="C95" s="84"/>
      <c r="D95" s="73" t="s">
        <v>75</v>
      </c>
      <c r="E95" s="55"/>
      <c r="F95" s="55"/>
      <c r="G95" s="55"/>
      <c r="H95" s="56"/>
      <c r="I95" s="57"/>
      <c r="J95" s="64"/>
      <c r="K95" s="57"/>
      <c r="L95" s="57"/>
      <c r="M95" s="57"/>
      <c r="N95" s="57"/>
      <c r="O95" s="57"/>
      <c r="P95" s="57"/>
      <c r="Q95" s="58"/>
    </row>
    <row r="96" spans="2:17" s="13" customFormat="1" ht="19.5" customHeight="1" x14ac:dyDescent="0.25">
      <c r="B96" s="47">
        <v>1</v>
      </c>
      <c r="C96" s="85">
        <v>531</v>
      </c>
      <c r="D96" s="53" t="s">
        <v>331</v>
      </c>
      <c r="E96" s="102">
        <v>13</v>
      </c>
      <c r="F96" s="115">
        <v>6.5972222222222213E-4</v>
      </c>
      <c r="G96" s="99">
        <v>36</v>
      </c>
      <c r="H96" s="211">
        <f>SUM(G96:G103)</f>
        <v>304</v>
      </c>
      <c r="I96" s="54"/>
      <c r="J96" s="16"/>
      <c r="K96" s="54"/>
      <c r="L96" s="54"/>
      <c r="M96" s="54"/>
      <c r="N96" s="54"/>
      <c r="O96" s="54"/>
      <c r="P96" s="54"/>
      <c r="Q96" s="215">
        <v>11</v>
      </c>
    </row>
    <row r="97" spans="2:17" s="13" customFormat="1" ht="19.5" customHeight="1" x14ac:dyDescent="0.25">
      <c r="B97" s="45">
        <v>2</v>
      </c>
      <c r="C97" s="83">
        <v>310</v>
      </c>
      <c r="D97" s="43" t="s">
        <v>332</v>
      </c>
      <c r="E97" s="105">
        <v>18</v>
      </c>
      <c r="F97" s="116">
        <v>6.4814814814814813E-4</v>
      </c>
      <c r="G97" s="100">
        <v>46</v>
      </c>
      <c r="H97" s="211"/>
      <c r="I97" s="54"/>
      <c r="J97" s="16"/>
      <c r="K97" s="54"/>
      <c r="L97" s="54"/>
      <c r="M97" s="54"/>
      <c r="N97" s="54"/>
      <c r="O97" s="54"/>
      <c r="P97" s="54"/>
      <c r="Q97" s="216"/>
    </row>
    <row r="98" spans="2:17" s="13" customFormat="1" ht="19.5" customHeight="1" x14ac:dyDescent="0.25">
      <c r="B98" s="45">
        <v>3</v>
      </c>
      <c r="C98" s="83">
        <v>410</v>
      </c>
      <c r="D98" s="43" t="s">
        <v>333</v>
      </c>
      <c r="E98" s="105">
        <v>13</v>
      </c>
      <c r="F98" s="116">
        <v>8.564814814814815E-4</v>
      </c>
      <c r="G98" s="100">
        <v>36</v>
      </c>
      <c r="H98" s="211"/>
      <c r="I98" s="54"/>
      <c r="J98" s="16"/>
      <c r="K98" s="54"/>
      <c r="L98" s="54"/>
      <c r="M98" s="54"/>
      <c r="N98" s="54"/>
      <c r="O98" s="54"/>
      <c r="P98" s="54"/>
      <c r="Q98" s="216"/>
    </row>
    <row r="99" spans="2:17" s="13" customFormat="1" ht="19.5" customHeight="1" x14ac:dyDescent="0.25">
      <c r="B99" s="45">
        <v>4</v>
      </c>
      <c r="C99" s="83">
        <v>401</v>
      </c>
      <c r="D99" s="43" t="s">
        <v>334</v>
      </c>
      <c r="E99" s="105">
        <v>14</v>
      </c>
      <c r="F99" s="116">
        <v>7.175925925925927E-4</v>
      </c>
      <c r="G99" s="100">
        <v>38</v>
      </c>
      <c r="H99" s="211"/>
      <c r="I99" s="54"/>
      <c r="J99" s="16"/>
      <c r="K99" s="54"/>
      <c r="L99" s="54"/>
      <c r="M99" s="54"/>
      <c r="N99" s="54"/>
      <c r="O99" s="54"/>
      <c r="P99" s="54"/>
      <c r="Q99" s="216"/>
    </row>
    <row r="100" spans="2:17" s="13" customFormat="1" ht="19.5" customHeight="1" x14ac:dyDescent="0.25">
      <c r="B100" s="45">
        <v>5</v>
      </c>
      <c r="C100" s="83">
        <v>440</v>
      </c>
      <c r="D100" s="43" t="s">
        <v>335</v>
      </c>
      <c r="E100" s="105">
        <v>21</v>
      </c>
      <c r="F100" s="116">
        <v>1.0879629629629629E-3</v>
      </c>
      <c r="G100" s="100">
        <v>52</v>
      </c>
      <c r="H100" s="211"/>
      <c r="I100" s="54"/>
      <c r="J100" s="16"/>
      <c r="K100" s="54"/>
      <c r="L100" s="54"/>
      <c r="M100" s="54"/>
      <c r="N100" s="54"/>
      <c r="O100" s="54"/>
      <c r="P100" s="54"/>
      <c r="Q100" s="216"/>
    </row>
    <row r="101" spans="2:17" s="13" customFormat="1" ht="19.5" customHeight="1" x14ac:dyDescent="0.25">
      <c r="B101" s="45">
        <v>6</v>
      </c>
      <c r="C101" s="83">
        <v>441</v>
      </c>
      <c r="D101" s="43" t="s">
        <v>336</v>
      </c>
      <c r="E101" s="105">
        <v>22</v>
      </c>
      <c r="F101" s="116">
        <v>9.8379629629629642E-4</v>
      </c>
      <c r="G101" s="100">
        <v>54</v>
      </c>
      <c r="H101" s="211"/>
      <c r="I101" s="54"/>
      <c r="J101" s="16"/>
      <c r="K101" s="54"/>
      <c r="L101" s="54"/>
      <c r="M101" s="54"/>
      <c r="N101" s="54"/>
      <c r="O101" s="54"/>
      <c r="P101" s="54"/>
      <c r="Q101" s="216"/>
    </row>
    <row r="102" spans="2:17" s="13" customFormat="1" ht="19.5" customHeight="1" x14ac:dyDescent="0.25">
      <c r="B102" s="45">
        <v>7</v>
      </c>
      <c r="C102" s="83">
        <v>447</v>
      </c>
      <c r="D102" s="43" t="s">
        <v>337</v>
      </c>
      <c r="E102" s="105">
        <v>16</v>
      </c>
      <c r="F102" s="116">
        <v>8.9120370370370362E-4</v>
      </c>
      <c r="G102" s="100">
        <v>42</v>
      </c>
      <c r="H102" s="211"/>
      <c r="I102" s="54"/>
      <c r="J102" s="16"/>
      <c r="K102" s="54"/>
      <c r="L102" s="54"/>
      <c r="M102" s="54"/>
      <c r="N102" s="54"/>
      <c r="O102" s="54"/>
      <c r="P102" s="54"/>
      <c r="Q102" s="216"/>
    </row>
    <row r="103" spans="2:17" s="13" customFormat="1" ht="19.5" customHeight="1" thickBot="1" x14ac:dyDescent="0.3">
      <c r="B103" s="48">
        <v>8</v>
      </c>
      <c r="C103" s="86">
        <v>445</v>
      </c>
      <c r="D103" s="51" t="s">
        <v>338</v>
      </c>
      <c r="E103" s="169">
        <v>6</v>
      </c>
      <c r="F103" s="168">
        <v>2.5462962962962961E-4</v>
      </c>
      <c r="G103" s="125"/>
      <c r="H103" s="211"/>
      <c r="I103" s="54"/>
      <c r="J103" s="16"/>
      <c r="K103" s="54"/>
      <c r="L103" s="54"/>
      <c r="M103" s="54"/>
      <c r="N103" s="54"/>
      <c r="O103" s="54"/>
      <c r="P103" s="54"/>
      <c r="Q103" s="217"/>
    </row>
    <row r="104" spans="2:17" s="13" customFormat="1" ht="19.5" customHeight="1" thickBot="1" x14ac:dyDescent="0.3">
      <c r="B104" s="96" t="s">
        <v>404</v>
      </c>
      <c r="C104" s="84"/>
      <c r="D104" s="73" t="s">
        <v>124</v>
      </c>
      <c r="E104" s="55"/>
      <c r="F104" s="55"/>
      <c r="G104" s="55"/>
      <c r="H104" s="56"/>
      <c r="I104" s="57"/>
      <c r="J104" s="64"/>
      <c r="K104" s="57"/>
      <c r="L104" s="57"/>
      <c r="M104" s="57"/>
      <c r="N104" s="57"/>
      <c r="O104" s="57"/>
      <c r="P104" s="57"/>
      <c r="Q104" s="58"/>
    </row>
    <row r="105" spans="2:17" s="13" customFormat="1" ht="19.5" customHeight="1" x14ac:dyDescent="0.25">
      <c r="B105" s="47">
        <v>1</v>
      </c>
      <c r="C105" s="85">
        <v>131</v>
      </c>
      <c r="D105" s="40" t="s">
        <v>339</v>
      </c>
      <c r="E105" s="102">
        <v>20</v>
      </c>
      <c r="F105" s="115">
        <v>8.449074074074075E-4</v>
      </c>
      <c r="G105" s="99">
        <v>50</v>
      </c>
      <c r="H105" s="209">
        <f>SUM(G105:G112)</f>
        <v>302</v>
      </c>
      <c r="I105" s="54"/>
      <c r="J105" s="18"/>
      <c r="K105" s="54"/>
      <c r="L105" s="54"/>
      <c r="M105" s="54"/>
      <c r="N105" s="54"/>
      <c r="O105" s="54"/>
      <c r="P105" s="54"/>
      <c r="Q105" s="215">
        <v>12</v>
      </c>
    </row>
    <row r="106" spans="2:17" s="13" customFormat="1" ht="19.5" customHeight="1" x14ac:dyDescent="0.25">
      <c r="B106" s="45">
        <v>2</v>
      </c>
      <c r="C106" s="83">
        <v>129</v>
      </c>
      <c r="D106" s="41" t="s">
        <v>125</v>
      </c>
      <c r="E106" s="105">
        <v>19</v>
      </c>
      <c r="F106" s="116">
        <v>9.0277777777777784E-4</v>
      </c>
      <c r="G106" s="100">
        <v>48</v>
      </c>
      <c r="H106" s="209"/>
      <c r="I106" s="54"/>
      <c r="J106" s="18"/>
      <c r="K106" s="54"/>
      <c r="L106" s="54"/>
      <c r="M106" s="54"/>
      <c r="N106" s="54"/>
      <c r="O106" s="54"/>
      <c r="P106" s="54"/>
      <c r="Q106" s="216"/>
    </row>
    <row r="107" spans="2:17" s="13" customFormat="1" ht="19.5" customHeight="1" x14ac:dyDescent="0.25">
      <c r="B107" s="45">
        <v>3</v>
      </c>
      <c r="C107" s="83">
        <v>184</v>
      </c>
      <c r="D107" s="41" t="s">
        <v>126</v>
      </c>
      <c r="E107" s="164">
        <v>11</v>
      </c>
      <c r="F107" s="165">
        <v>8.1018518518518516E-4</v>
      </c>
      <c r="G107" s="100"/>
      <c r="H107" s="209"/>
      <c r="I107" s="54"/>
      <c r="J107" s="18"/>
      <c r="K107" s="54"/>
      <c r="L107" s="54"/>
      <c r="M107" s="54"/>
      <c r="N107" s="54"/>
      <c r="O107" s="54"/>
      <c r="P107" s="54"/>
      <c r="Q107" s="216"/>
    </row>
    <row r="108" spans="2:17" s="13" customFormat="1" ht="19.5" customHeight="1" x14ac:dyDescent="0.25">
      <c r="B108" s="45">
        <v>4</v>
      </c>
      <c r="C108" s="83">
        <v>40</v>
      </c>
      <c r="D108" s="41" t="s">
        <v>127</v>
      </c>
      <c r="E108" s="105">
        <v>16</v>
      </c>
      <c r="F108" s="116">
        <v>7.9861111111111105E-4</v>
      </c>
      <c r="G108" s="100">
        <v>42</v>
      </c>
      <c r="H108" s="209"/>
      <c r="I108" s="54"/>
      <c r="J108" s="18"/>
      <c r="K108" s="54"/>
      <c r="L108" s="54"/>
      <c r="M108" s="54"/>
      <c r="N108" s="54"/>
      <c r="O108" s="54"/>
      <c r="P108" s="54"/>
      <c r="Q108" s="216"/>
    </row>
    <row r="109" spans="2:17" s="13" customFormat="1" ht="19.5" customHeight="1" x14ac:dyDescent="0.25">
      <c r="B109" s="45">
        <v>5</v>
      </c>
      <c r="C109" s="83">
        <v>60</v>
      </c>
      <c r="D109" s="41" t="s">
        <v>128</v>
      </c>
      <c r="E109" s="105">
        <v>16</v>
      </c>
      <c r="F109" s="116">
        <v>7.175925925925927E-4</v>
      </c>
      <c r="G109" s="100">
        <v>42</v>
      </c>
      <c r="H109" s="209"/>
      <c r="I109" s="54"/>
      <c r="J109" s="18"/>
      <c r="K109" s="54"/>
      <c r="L109" s="54"/>
      <c r="M109" s="54"/>
      <c r="N109" s="54"/>
      <c r="O109" s="54"/>
      <c r="P109" s="54"/>
      <c r="Q109" s="216"/>
    </row>
    <row r="110" spans="2:17" s="13" customFormat="1" ht="19.5" customHeight="1" x14ac:dyDescent="0.25">
      <c r="B110" s="45">
        <v>6</v>
      </c>
      <c r="C110" s="83">
        <v>10</v>
      </c>
      <c r="D110" s="41" t="s">
        <v>340</v>
      </c>
      <c r="E110" s="105">
        <v>15</v>
      </c>
      <c r="F110" s="116">
        <v>9.0277777777777784E-4</v>
      </c>
      <c r="G110" s="100">
        <v>40</v>
      </c>
      <c r="H110" s="209"/>
      <c r="I110" s="54"/>
      <c r="J110" s="18"/>
      <c r="K110" s="54"/>
      <c r="L110" s="54"/>
      <c r="M110" s="54"/>
      <c r="N110" s="54"/>
      <c r="O110" s="54"/>
      <c r="P110" s="54"/>
      <c r="Q110" s="216"/>
    </row>
    <row r="111" spans="2:17" s="13" customFormat="1" ht="19.5" customHeight="1" x14ac:dyDescent="0.25">
      <c r="B111" s="45">
        <v>7</v>
      </c>
      <c r="C111" s="83">
        <v>156</v>
      </c>
      <c r="D111" s="41" t="s">
        <v>129</v>
      </c>
      <c r="E111" s="105">
        <v>13</v>
      </c>
      <c r="F111" s="116">
        <v>9.4907407407407408E-4</v>
      </c>
      <c r="G111" s="100">
        <v>36</v>
      </c>
      <c r="H111" s="209"/>
      <c r="I111" s="54"/>
      <c r="J111" s="18"/>
      <c r="K111" s="54"/>
      <c r="L111" s="54"/>
      <c r="M111" s="54"/>
      <c r="N111" s="54"/>
      <c r="O111" s="54"/>
      <c r="P111" s="54"/>
      <c r="Q111" s="216"/>
    </row>
    <row r="112" spans="2:17" s="13" customFormat="1" ht="19.5" customHeight="1" thickBot="1" x14ac:dyDescent="0.3">
      <c r="B112" s="48">
        <v>8</v>
      </c>
      <c r="C112" s="86">
        <v>178</v>
      </c>
      <c r="D112" s="42" t="s">
        <v>130</v>
      </c>
      <c r="E112" s="106">
        <v>17</v>
      </c>
      <c r="F112" s="117">
        <v>8.9120370370370362E-4</v>
      </c>
      <c r="G112" s="101">
        <v>44</v>
      </c>
      <c r="H112" s="209"/>
      <c r="I112" s="54"/>
      <c r="J112" s="18"/>
      <c r="K112" s="54"/>
      <c r="L112" s="54"/>
      <c r="M112" s="54"/>
      <c r="N112" s="54"/>
      <c r="O112" s="54"/>
      <c r="P112" s="54"/>
      <c r="Q112" s="217"/>
    </row>
    <row r="113" spans="2:17" s="13" customFormat="1" ht="19.5" customHeight="1" thickBot="1" x14ac:dyDescent="0.3">
      <c r="B113" s="96" t="s">
        <v>405</v>
      </c>
      <c r="C113" s="84"/>
      <c r="D113" s="72" t="s">
        <v>179</v>
      </c>
      <c r="E113" s="55"/>
      <c r="F113" s="55"/>
      <c r="G113" s="55"/>
      <c r="H113" s="63"/>
      <c r="I113" s="57"/>
      <c r="J113" s="64"/>
      <c r="K113" s="57"/>
      <c r="L113" s="57"/>
      <c r="M113" s="57"/>
      <c r="N113" s="57"/>
      <c r="O113" s="57"/>
      <c r="P113" s="57"/>
      <c r="Q113" s="58"/>
    </row>
    <row r="114" spans="2:17" s="13" customFormat="1" ht="19.5" customHeight="1" x14ac:dyDescent="0.25">
      <c r="B114" s="47">
        <v>1</v>
      </c>
      <c r="C114" s="85">
        <v>69</v>
      </c>
      <c r="D114" s="53" t="s">
        <v>180</v>
      </c>
      <c r="E114" s="102">
        <v>22</v>
      </c>
      <c r="F114" s="115">
        <v>8.3333333333333339E-4</v>
      </c>
      <c r="G114" s="114">
        <v>54</v>
      </c>
      <c r="H114" s="209">
        <f>SUM(G114:G121)</f>
        <v>289</v>
      </c>
      <c r="I114" s="54"/>
      <c r="J114" s="14"/>
      <c r="K114" s="54"/>
      <c r="L114" s="54"/>
      <c r="M114" s="54"/>
      <c r="N114" s="54"/>
      <c r="O114" s="54"/>
      <c r="P114" s="54"/>
      <c r="Q114" s="215">
        <v>13</v>
      </c>
    </row>
    <row r="115" spans="2:17" s="13" customFormat="1" ht="19.5" customHeight="1" x14ac:dyDescent="0.25">
      <c r="B115" s="45">
        <v>2</v>
      </c>
      <c r="C115" s="83">
        <v>123</v>
      </c>
      <c r="D115" s="43" t="s">
        <v>181</v>
      </c>
      <c r="E115" s="105">
        <v>14</v>
      </c>
      <c r="F115" s="116">
        <v>7.175925925925927E-4</v>
      </c>
      <c r="G115" s="100">
        <v>38</v>
      </c>
      <c r="H115" s="209"/>
      <c r="I115" s="54"/>
      <c r="J115" s="14"/>
      <c r="K115" s="54"/>
      <c r="L115" s="54"/>
      <c r="M115" s="54"/>
      <c r="N115" s="54"/>
      <c r="O115" s="54"/>
      <c r="P115" s="54"/>
      <c r="Q115" s="216"/>
    </row>
    <row r="116" spans="2:17" s="13" customFormat="1" ht="19.5" customHeight="1" x14ac:dyDescent="0.25">
      <c r="B116" s="45">
        <v>3</v>
      </c>
      <c r="C116" s="83">
        <v>43</v>
      </c>
      <c r="D116" s="43" t="s">
        <v>182</v>
      </c>
      <c r="E116" s="105">
        <v>13</v>
      </c>
      <c r="F116" s="116">
        <v>6.4814814814814813E-4</v>
      </c>
      <c r="G116" s="100">
        <v>36</v>
      </c>
      <c r="H116" s="209"/>
      <c r="I116" s="54"/>
      <c r="J116" s="14"/>
      <c r="K116" s="54"/>
      <c r="L116" s="54"/>
      <c r="M116" s="54"/>
      <c r="N116" s="54"/>
      <c r="O116" s="54"/>
      <c r="P116" s="54"/>
      <c r="Q116" s="216"/>
    </row>
    <row r="117" spans="2:17" s="13" customFormat="1" ht="19.5" customHeight="1" x14ac:dyDescent="0.25">
      <c r="B117" s="45">
        <v>4</v>
      </c>
      <c r="C117" s="83">
        <v>126</v>
      </c>
      <c r="D117" s="43" t="s">
        <v>183</v>
      </c>
      <c r="E117" s="105">
        <v>18</v>
      </c>
      <c r="F117" s="116">
        <v>9.6064814814814808E-4</v>
      </c>
      <c r="G117" s="100">
        <v>46</v>
      </c>
      <c r="H117" s="209"/>
      <c r="I117" s="54"/>
      <c r="J117" s="14"/>
      <c r="K117" s="54"/>
      <c r="L117" s="54"/>
      <c r="M117" s="54"/>
      <c r="N117" s="54"/>
      <c r="O117" s="54"/>
      <c r="P117" s="54"/>
      <c r="Q117" s="216"/>
    </row>
    <row r="118" spans="2:17" s="13" customFormat="1" ht="19.5" customHeight="1" x14ac:dyDescent="0.25">
      <c r="B118" s="45">
        <v>5</v>
      </c>
      <c r="C118" s="83">
        <v>176</v>
      </c>
      <c r="D118" s="43" t="s">
        <v>184</v>
      </c>
      <c r="E118" s="105">
        <v>16</v>
      </c>
      <c r="F118" s="116">
        <v>7.175925925925927E-4</v>
      </c>
      <c r="G118" s="100">
        <v>42</v>
      </c>
      <c r="H118" s="209"/>
      <c r="I118" s="54"/>
      <c r="J118" s="14"/>
      <c r="K118" s="54"/>
      <c r="L118" s="54"/>
      <c r="M118" s="54"/>
      <c r="N118" s="54"/>
      <c r="O118" s="54"/>
      <c r="P118" s="54"/>
      <c r="Q118" s="216"/>
    </row>
    <row r="119" spans="2:17" s="13" customFormat="1" ht="19.5" customHeight="1" x14ac:dyDescent="0.25">
      <c r="B119" s="45">
        <v>6</v>
      </c>
      <c r="C119" s="83">
        <v>92</v>
      </c>
      <c r="D119" s="43" t="s">
        <v>185</v>
      </c>
      <c r="E119" s="105">
        <v>11</v>
      </c>
      <c r="F119" s="116">
        <v>7.175925925925927E-4</v>
      </c>
      <c r="G119" s="100">
        <v>31</v>
      </c>
      <c r="H119" s="209"/>
      <c r="I119" s="54"/>
      <c r="J119" s="14"/>
      <c r="K119" s="54"/>
      <c r="L119" s="54"/>
      <c r="M119" s="54"/>
      <c r="N119" s="54"/>
      <c r="O119" s="54"/>
      <c r="P119" s="54"/>
      <c r="Q119" s="216"/>
    </row>
    <row r="120" spans="2:17" s="13" customFormat="1" ht="19.5" customHeight="1" x14ac:dyDescent="0.25">
      <c r="B120" s="45">
        <v>7</v>
      </c>
      <c r="C120" s="86">
        <v>95</v>
      </c>
      <c r="D120" s="51" t="s">
        <v>186</v>
      </c>
      <c r="E120" s="105">
        <v>16</v>
      </c>
      <c r="F120" s="116">
        <v>6.134259259259259E-4</v>
      </c>
      <c r="G120" s="100">
        <v>42</v>
      </c>
      <c r="H120" s="209"/>
      <c r="I120" s="54"/>
      <c r="J120" s="15"/>
      <c r="K120" s="54"/>
      <c r="L120" s="54"/>
      <c r="M120" s="54"/>
      <c r="N120" s="54"/>
      <c r="O120" s="54"/>
      <c r="P120" s="54"/>
      <c r="Q120" s="216"/>
    </row>
    <row r="121" spans="2:17" s="13" customFormat="1" ht="3" customHeight="1" thickBot="1" x14ac:dyDescent="0.3">
      <c r="B121" s="48">
        <v>8</v>
      </c>
      <c r="C121" s="86"/>
      <c r="D121" s="51"/>
      <c r="E121" s="106"/>
      <c r="F121" s="117"/>
      <c r="G121" s="101"/>
      <c r="H121" s="209"/>
      <c r="I121" s="54"/>
      <c r="J121" s="17"/>
      <c r="K121" s="54"/>
      <c r="L121" s="54"/>
      <c r="M121" s="54"/>
      <c r="N121" s="54"/>
      <c r="O121" s="54"/>
      <c r="P121" s="54"/>
      <c r="Q121" s="217"/>
    </row>
    <row r="122" spans="2:17" s="13" customFormat="1" ht="19.5" customHeight="1" thickBot="1" x14ac:dyDescent="0.3">
      <c r="B122" s="96" t="s">
        <v>406</v>
      </c>
      <c r="C122" s="84"/>
      <c r="D122" s="73" t="s">
        <v>131</v>
      </c>
      <c r="E122" s="55"/>
      <c r="F122" s="55"/>
      <c r="G122" s="55"/>
      <c r="H122" s="56"/>
      <c r="I122" s="57"/>
      <c r="J122" s="64"/>
      <c r="K122" s="57"/>
      <c r="L122" s="57"/>
      <c r="M122" s="57"/>
      <c r="N122" s="57"/>
      <c r="O122" s="57"/>
      <c r="P122" s="57"/>
      <c r="Q122" s="58"/>
    </row>
    <row r="123" spans="2:17" s="13" customFormat="1" ht="19.5" customHeight="1" x14ac:dyDescent="0.25">
      <c r="B123" s="47">
        <v>1</v>
      </c>
      <c r="C123" s="85">
        <v>114</v>
      </c>
      <c r="D123" s="40" t="s">
        <v>132</v>
      </c>
      <c r="E123" s="102">
        <v>13</v>
      </c>
      <c r="F123" s="115">
        <v>6.3657407407407402E-4</v>
      </c>
      <c r="G123" s="99">
        <v>36</v>
      </c>
      <c r="H123" s="209">
        <f>SUM(G123:G130)</f>
        <v>286</v>
      </c>
      <c r="I123" s="54"/>
      <c r="J123" s="18"/>
      <c r="K123" s="54"/>
      <c r="L123" s="54"/>
      <c r="M123" s="54"/>
      <c r="N123" s="54"/>
      <c r="O123" s="54"/>
      <c r="P123" s="54"/>
      <c r="Q123" s="215">
        <v>14</v>
      </c>
    </row>
    <row r="124" spans="2:17" s="13" customFormat="1" ht="19.5" customHeight="1" x14ac:dyDescent="0.25">
      <c r="B124" s="45">
        <v>2</v>
      </c>
      <c r="C124" s="83">
        <v>100</v>
      </c>
      <c r="D124" s="41" t="s">
        <v>133</v>
      </c>
      <c r="E124" s="164">
        <v>8</v>
      </c>
      <c r="F124" s="165">
        <v>4.9768518518518521E-4</v>
      </c>
      <c r="G124" s="100"/>
      <c r="H124" s="209"/>
      <c r="I124" s="54"/>
      <c r="J124" s="18"/>
      <c r="K124" s="54"/>
      <c r="L124" s="54"/>
      <c r="M124" s="54"/>
      <c r="N124" s="54"/>
      <c r="O124" s="54"/>
      <c r="P124" s="54"/>
      <c r="Q124" s="216"/>
    </row>
    <row r="125" spans="2:17" s="13" customFormat="1" ht="19.5" customHeight="1" x14ac:dyDescent="0.25">
      <c r="B125" s="45">
        <v>3</v>
      </c>
      <c r="C125" s="83">
        <v>108</v>
      </c>
      <c r="D125" s="41" t="s">
        <v>134</v>
      </c>
      <c r="E125" s="105">
        <v>15</v>
      </c>
      <c r="F125" s="116">
        <v>1.1689814814814816E-3</v>
      </c>
      <c r="G125" s="100">
        <v>40</v>
      </c>
      <c r="H125" s="209"/>
      <c r="I125" s="54"/>
      <c r="J125" s="18"/>
      <c r="K125" s="54"/>
      <c r="L125" s="54"/>
      <c r="M125" s="54"/>
      <c r="N125" s="54"/>
      <c r="O125" s="54"/>
      <c r="P125" s="54"/>
      <c r="Q125" s="216"/>
    </row>
    <row r="126" spans="2:17" s="13" customFormat="1" ht="19.5" customHeight="1" x14ac:dyDescent="0.25">
      <c r="B126" s="45">
        <v>4</v>
      </c>
      <c r="C126" s="83">
        <v>53</v>
      </c>
      <c r="D126" s="41" t="s">
        <v>135</v>
      </c>
      <c r="E126" s="105">
        <v>12</v>
      </c>
      <c r="F126" s="116">
        <v>6.7129629629629625E-4</v>
      </c>
      <c r="G126" s="100">
        <v>34</v>
      </c>
      <c r="H126" s="209"/>
      <c r="I126" s="54"/>
      <c r="J126" s="18"/>
      <c r="K126" s="54"/>
      <c r="L126" s="54"/>
      <c r="M126" s="54"/>
      <c r="N126" s="54"/>
      <c r="O126" s="54"/>
      <c r="P126" s="54"/>
      <c r="Q126" s="216"/>
    </row>
    <row r="127" spans="2:17" s="13" customFormat="1" ht="19.5" customHeight="1" x14ac:dyDescent="0.25">
      <c r="B127" s="45">
        <v>5</v>
      </c>
      <c r="C127" s="83">
        <v>17</v>
      </c>
      <c r="D127" s="41" t="s">
        <v>136</v>
      </c>
      <c r="E127" s="105">
        <v>15</v>
      </c>
      <c r="F127" s="116">
        <v>6.9444444444444447E-4</v>
      </c>
      <c r="G127" s="100">
        <v>40</v>
      </c>
      <c r="H127" s="209"/>
      <c r="I127" s="54"/>
      <c r="J127" s="18"/>
      <c r="K127" s="54"/>
      <c r="L127" s="54"/>
      <c r="M127" s="54"/>
      <c r="N127" s="54"/>
      <c r="O127" s="54"/>
      <c r="P127" s="54"/>
      <c r="Q127" s="216"/>
    </row>
    <row r="128" spans="2:17" s="13" customFormat="1" ht="19.5" customHeight="1" x14ac:dyDescent="0.25">
      <c r="B128" s="45">
        <v>6</v>
      </c>
      <c r="C128" s="83">
        <v>37</v>
      </c>
      <c r="D128" s="41" t="s">
        <v>137</v>
      </c>
      <c r="E128" s="105">
        <v>23</v>
      </c>
      <c r="F128" s="116">
        <v>8.3333333333333339E-4</v>
      </c>
      <c r="G128" s="100">
        <v>56</v>
      </c>
      <c r="H128" s="209"/>
      <c r="I128" s="54"/>
      <c r="J128" s="18"/>
      <c r="K128" s="54"/>
      <c r="L128" s="54"/>
      <c r="M128" s="54"/>
      <c r="N128" s="54"/>
      <c r="O128" s="54"/>
      <c r="P128" s="54"/>
      <c r="Q128" s="216"/>
    </row>
    <row r="129" spans="2:17" s="13" customFormat="1" ht="19.5" customHeight="1" x14ac:dyDescent="0.25">
      <c r="B129" s="45">
        <v>7</v>
      </c>
      <c r="C129" s="83">
        <v>5</v>
      </c>
      <c r="D129" s="41" t="s">
        <v>395</v>
      </c>
      <c r="E129" s="105">
        <v>17</v>
      </c>
      <c r="F129" s="116">
        <v>8.9120370370370362E-4</v>
      </c>
      <c r="G129" s="100">
        <v>44</v>
      </c>
      <c r="H129" s="209"/>
      <c r="I129" s="54"/>
      <c r="J129" s="18"/>
      <c r="K129" s="54"/>
      <c r="L129" s="54"/>
      <c r="M129" s="54"/>
      <c r="N129" s="54"/>
      <c r="O129" s="54"/>
      <c r="P129" s="54"/>
      <c r="Q129" s="216"/>
    </row>
    <row r="130" spans="2:17" s="13" customFormat="1" ht="19.5" customHeight="1" thickBot="1" x14ac:dyDescent="0.3">
      <c r="B130" s="48">
        <v>8</v>
      </c>
      <c r="C130" s="86">
        <v>193</v>
      </c>
      <c r="D130" s="42" t="s">
        <v>138</v>
      </c>
      <c r="E130" s="106">
        <v>13</v>
      </c>
      <c r="F130" s="117">
        <v>9.7222222222222209E-4</v>
      </c>
      <c r="G130" s="101">
        <v>36</v>
      </c>
      <c r="H130" s="209"/>
      <c r="I130" s="54"/>
      <c r="J130" s="18"/>
      <c r="K130" s="54"/>
      <c r="L130" s="54"/>
      <c r="M130" s="54"/>
      <c r="N130" s="54"/>
      <c r="O130" s="54"/>
      <c r="P130" s="54"/>
      <c r="Q130" s="217"/>
    </row>
    <row r="131" spans="2:17" s="13" customFormat="1" ht="19.5" customHeight="1" thickBot="1" x14ac:dyDescent="0.3">
      <c r="B131" s="96" t="s">
        <v>407</v>
      </c>
      <c r="C131" s="84"/>
      <c r="D131" s="94" t="s">
        <v>32</v>
      </c>
      <c r="E131" s="55"/>
      <c r="F131" s="55"/>
      <c r="G131" s="55"/>
      <c r="H131" s="56"/>
      <c r="I131" s="57"/>
      <c r="J131" s="57"/>
      <c r="K131" s="57"/>
      <c r="L131" s="57"/>
      <c r="M131" s="57"/>
      <c r="N131" s="57"/>
      <c r="O131" s="57"/>
      <c r="P131" s="57"/>
      <c r="Q131" s="58"/>
    </row>
    <row r="132" spans="2:17" s="13" customFormat="1" ht="19.5" customHeight="1" x14ac:dyDescent="0.25">
      <c r="B132" s="44">
        <v>1</v>
      </c>
      <c r="C132" s="82">
        <v>24</v>
      </c>
      <c r="D132" s="50" t="s">
        <v>33</v>
      </c>
      <c r="E132" s="103">
        <v>15</v>
      </c>
      <c r="F132" s="115">
        <v>7.407407407407407E-4</v>
      </c>
      <c r="G132" s="99">
        <v>40</v>
      </c>
      <c r="H132" s="208">
        <f>SUM(G132:G139)</f>
        <v>278</v>
      </c>
      <c r="I132" s="61"/>
      <c r="J132" s="61"/>
      <c r="K132" s="61"/>
      <c r="L132" s="61"/>
      <c r="M132" s="61"/>
      <c r="N132" s="61"/>
      <c r="O132" s="61"/>
      <c r="P132" s="61"/>
      <c r="Q132" s="215">
        <v>15</v>
      </c>
    </row>
    <row r="133" spans="2:17" s="13" customFormat="1" ht="19.5" customHeight="1" x14ac:dyDescent="0.25">
      <c r="B133" s="45">
        <v>2</v>
      </c>
      <c r="C133" s="83">
        <v>528</v>
      </c>
      <c r="D133" s="43" t="s">
        <v>34</v>
      </c>
      <c r="E133" s="105">
        <v>12</v>
      </c>
      <c r="F133" s="116">
        <v>8.1018518518518516E-4</v>
      </c>
      <c r="G133" s="100">
        <v>34</v>
      </c>
      <c r="H133" s="209"/>
      <c r="I133" s="54"/>
      <c r="J133" s="54"/>
      <c r="K133" s="54"/>
      <c r="L133" s="54"/>
      <c r="M133" s="54"/>
      <c r="N133" s="54"/>
      <c r="O133" s="54"/>
      <c r="P133" s="54"/>
      <c r="Q133" s="216"/>
    </row>
    <row r="134" spans="2:17" s="13" customFormat="1" ht="19.5" customHeight="1" x14ac:dyDescent="0.25">
      <c r="B134" s="45">
        <v>3</v>
      </c>
      <c r="C134" s="83">
        <v>89</v>
      </c>
      <c r="D134" s="43" t="s">
        <v>394</v>
      </c>
      <c r="E134" s="105">
        <v>12</v>
      </c>
      <c r="F134" s="116">
        <v>9.7222222222222209E-4</v>
      </c>
      <c r="G134" s="100">
        <v>34</v>
      </c>
      <c r="H134" s="209"/>
      <c r="I134" s="54"/>
      <c r="J134" s="54"/>
      <c r="K134" s="54"/>
      <c r="L134" s="54"/>
      <c r="M134" s="54"/>
      <c r="N134" s="54"/>
      <c r="O134" s="54"/>
      <c r="P134" s="54"/>
      <c r="Q134" s="216"/>
    </row>
    <row r="135" spans="2:17" s="13" customFormat="1" ht="19.5" customHeight="1" x14ac:dyDescent="0.25">
      <c r="B135" s="45">
        <v>4</v>
      </c>
      <c r="C135" s="83">
        <v>357</v>
      </c>
      <c r="D135" s="43" t="s">
        <v>35</v>
      </c>
      <c r="E135" s="105">
        <v>10</v>
      </c>
      <c r="F135" s="116">
        <v>7.0601851851851847E-4</v>
      </c>
      <c r="G135" s="100">
        <v>28</v>
      </c>
      <c r="H135" s="209"/>
      <c r="I135" s="54"/>
      <c r="J135" s="54"/>
      <c r="K135" s="54"/>
      <c r="L135" s="54"/>
      <c r="M135" s="54"/>
      <c r="N135" s="54"/>
      <c r="O135" s="54"/>
      <c r="P135" s="54"/>
      <c r="Q135" s="216"/>
    </row>
    <row r="136" spans="2:17" s="13" customFormat="1" ht="19.5" customHeight="1" x14ac:dyDescent="0.25">
      <c r="B136" s="45">
        <v>5</v>
      </c>
      <c r="C136" s="83">
        <v>4</v>
      </c>
      <c r="D136" s="43" t="s">
        <v>36</v>
      </c>
      <c r="E136" s="164">
        <v>9</v>
      </c>
      <c r="F136" s="165">
        <v>6.7129629629629625E-4</v>
      </c>
      <c r="G136" s="100"/>
      <c r="H136" s="209"/>
      <c r="I136" s="54"/>
      <c r="J136" s="54"/>
      <c r="K136" s="54"/>
      <c r="L136" s="54"/>
      <c r="M136" s="54"/>
      <c r="N136" s="54"/>
      <c r="O136" s="54"/>
      <c r="P136" s="54"/>
      <c r="Q136" s="216"/>
    </row>
    <row r="137" spans="2:17" s="13" customFormat="1" ht="19.5" customHeight="1" x14ac:dyDescent="0.25">
      <c r="B137" s="45">
        <v>6</v>
      </c>
      <c r="C137" s="83">
        <v>195</v>
      </c>
      <c r="D137" s="43" t="s">
        <v>37</v>
      </c>
      <c r="E137" s="105">
        <v>22</v>
      </c>
      <c r="F137" s="116">
        <v>8.3333333333333339E-4</v>
      </c>
      <c r="G137" s="100">
        <v>54</v>
      </c>
      <c r="H137" s="209"/>
      <c r="I137" s="54"/>
      <c r="J137" s="54"/>
      <c r="K137" s="54"/>
      <c r="L137" s="54"/>
      <c r="M137" s="54"/>
      <c r="N137" s="54"/>
      <c r="O137" s="54"/>
      <c r="P137" s="54"/>
      <c r="Q137" s="216"/>
    </row>
    <row r="138" spans="2:17" s="13" customFormat="1" ht="19.5" customHeight="1" x14ac:dyDescent="0.25">
      <c r="B138" s="45">
        <v>7</v>
      </c>
      <c r="C138" s="83">
        <v>2</v>
      </c>
      <c r="D138" s="43" t="s">
        <v>38</v>
      </c>
      <c r="E138" s="105">
        <v>18</v>
      </c>
      <c r="F138" s="116">
        <v>7.291666666666667E-4</v>
      </c>
      <c r="G138" s="100">
        <v>46</v>
      </c>
      <c r="H138" s="209"/>
      <c r="I138" s="54"/>
      <c r="J138" s="54"/>
      <c r="K138" s="54"/>
      <c r="L138" s="54"/>
      <c r="M138" s="54"/>
      <c r="N138" s="54"/>
      <c r="O138" s="54"/>
      <c r="P138" s="54"/>
      <c r="Q138" s="216"/>
    </row>
    <row r="139" spans="2:17" s="13" customFormat="1" ht="19.5" customHeight="1" thickBot="1" x14ac:dyDescent="0.3">
      <c r="B139" s="46">
        <v>8</v>
      </c>
      <c r="C139" s="89">
        <v>588</v>
      </c>
      <c r="D139" s="39" t="s">
        <v>39</v>
      </c>
      <c r="E139" s="107">
        <v>16</v>
      </c>
      <c r="F139" s="117">
        <v>7.291666666666667E-4</v>
      </c>
      <c r="G139" s="101">
        <v>42</v>
      </c>
      <c r="H139" s="210"/>
      <c r="I139" s="62"/>
      <c r="J139" s="62"/>
      <c r="K139" s="62"/>
      <c r="L139" s="62"/>
      <c r="M139" s="62"/>
      <c r="N139" s="62"/>
      <c r="O139" s="62"/>
      <c r="P139" s="62"/>
      <c r="Q139" s="217"/>
    </row>
    <row r="140" spans="2:17" s="13" customFormat="1" ht="19.5" customHeight="1" thickBot="1" x14ac:dyDescent="0.3">
      <c r="B140" s="96" t="s">
        <v>408</v>
      </c>
      <c r="C140" s="84"/>
      <c r="D140" s="72" t="s">
        <v>230</v>
      </c>
      <c r="E140" s="55"/>
      <c r="F140" s="55"/>
      <c r="G140" s="55"/>
      <c r="H140" s="56"/>
      <c r="I140" s="57"/>
      <c r="J140" s="57"/>
      <c r="K140" s="57"/>
      <c r="L140" s="57"/>
      <c r="M140" s="57"/>
      <c r="N140" s="57"/>
      <c r="O140" s="57"/>
      <c r="P140" s="57"/>
      <c r="Q140" s="58"/>
    </row>
    <row r="141" spans="2:17" s="13" customFormat="1" ht="19.5" customHeight="1" x14ac:dyDescent="0.25">
      <c r="B141" s="47">
        <v>1</v>
      </c>
      <c r="C141" s="85">
        <v>388</v>
      </c>
      <c r="D141" s="53" t="s">
        <v>231</v>
      </c>
      <c r="E141" s="102">
        <v>14</v>
      </c>
      <c r="F141" s="115">
        <v>7.8703703703703705E-4</v>
      </c>
      <c r="G141" s="114">
        <v>38</v>
      </c>
      <c r="H141" s="209">
        <f>SUM(G141:G148)</f>
        <v>278</v>
      </c>
      <c r="I141" s="54"/>
      <c r="J141" s="54"/>
      <c r="K141" s="54"/>
      <c r="L141" s="54"/>
      <c r="M141" s="54"/>
      <c r="N141" s="54"/>
      <c r="O141" s="54"/>
      <c r="P141" s="54"/>
      <c r="Q141" s="215">
        <v>16</v>
      </c>
    </row>
    <row r="142" spans="2:17" s="13" customFormat="1" ht="19.5" customHeight="1" x14ac:dyDescent="0.25">
      <c r="B142" s="45">
        <v>2</v>
      </c>
      <c r="C142" s="83">
        <v>593</v>
      </c>
      <c r="D142" s="43" t="s">
        <v>232</v>
      </c>
      <c r="E142" s="105">
        <v>18</v>
      </c>
      <c r="F142" s="116">
        <v>8.2175925925925917E-4</v>
      </c>
      <c r="G142" s="100">
        <v>46</v>
      </c>
      <c r="H142" s="209"/>
      <c r="I142" s="54"/>
      <c r="J142" s="54"/>
      <c r="K142" s="54"/>
      <c r="L142" s="54"/>
      <c r="M142" s="54"/>
      <c r="N142" s="54"/>
      <c r="O142" s="54"/>
      <c r="P142" s="54"/>
      <c r="Q142" s="216"/>
    </row>
    <row r="143" spans="2:17" s="13" customFormat="1" ht="19.5" customHeight="1" x14ac:dyDescent="0.25">
      <c r="B143" s="45">
        <v>3</v>
      </c>
      <c r="C143" s="83">
        <v>541</v>
      </c>
      <c r="D143" s="43" t="s">
        <v>233</v>
      </c>
      <c r="E143" s="105">
        <v>15</v>
      </c>
      <c r="F143" s="116">
        <v>6.7129629629629625E-4</v>
      </c>
      <c r="G143" s="100">
        <v>40</v>
      </c>
      <c r="H143" s="209"/>
      <c r="I143" s="54"/>
      <c r="J143" s="54"/>
      <c r="K143" s="54"/>
      <c r="L143" s="54"/>
      <c r="M143" s="54"/>
      <c r="N143" s="54"/>
      <c r="O143" s="54"/>
      <c r="P143" s="54"/>
      <c r="Q143" s="216"/>
    </row>
    <row r="144" spans="2:17" s="13" customFormat="1" ht="19.5" customHeight="1" x14ac:dyDescent="0.25">
      <c r="B144" s="45">
        <v>4</v>
      </c>
      <c r="C144" s="83">
        <v>549</v>
      </c>
      <c r="D144" s="43" t="s">
        <v>234</v>
      </c>
      <c r="E144" s="105">
        <v>16</v>
      </c>
      <c r="F144" s="116">
        <v>6.3657407407407402E-4</v>
      </c>
      <c r="G144" s="100">
        <v>42</v>
      </c>
      <c r="H144" s="209"/>
      <c r="I144" s="54"/>
      <c r="J144" s="54"/>
      <c r="K144" s="54"/>
      <c r="L144" s="54"/>
      <c r="M144" s="54"/>
      <c r="N144" s="54"/>
      <c r="O144" s="54"/>
      <c r="P144" s="54"/>
      <c r="Q144" s="216"/>
    </row>
    <row r="145" spans="2:17" s="13" customFormat="1" ht="19.5" customHeight="1" x14ac:dyDescent="0.25">
      <c r="B145" s="45">
        <v>5</v>
      </c>
      <c r="C145" s="83">
        <v>485</v>
      </c>
      <c r="D145" s="43" t="s">
        <v>235</v>
      </c>
      <c r="E145" s="105">
        <v>13</v>
      </c>
      <c r="F145" s="116">
        <v>6.134259259259259E-4</v>
      </c>
      <c r="G145" s="100">
        <v>36</v>
      </c>
      <c r="H145" s="209"/>
      <c r="I145" s="54"/>
      <c r="J145" s="54"/>
      <c r="K145" s="54"/>
      <c r="L145" s="54"/>
      <c r="M145" s="54"/>
      <c r="N145" s="54"/>
      <c r="O145" s="54"/>
      <c r="P145" s="54"/>
      <c r="Q145" s="216"/>
    </row>
    <row r="146" spans="2:17" s="13" customFormat="1" ht="19.5" customHeight="1" x14ac:dyDescent="0.25">
      <c r="B146" s="45">
        <v>6</v>
      </c>
      <c r="C146" s="83">
        <v>557</v>
      </c>
      <c r="D146" s="43" t="s">
        <v>236</v>
      </c>
      <c r="E146" s="164">
        <v>12</v>
      </c>
      <c r="F146" s="165">
        <v>7.0601851851851847E-4</v>
      </c>
      <c r="G146" s="100"/>
      <c r="H146" s="209"/>
      <c r="I146" s="54"/>
      <c r="J146" s="54"/>
      <c r="K146" s="54"/>
      <c r="L146" s="54"/>
      <c r="M146" s="54"/>
      <c r="N146" s="54"/>
      <c r="O146" s="54"/>
      <c r="P146" s="54"/>
      <c r="Q146" s="216"/>
    </row>
    <row r="147" spans="2:17" s="13" customFormat="1" ht="19.5" customHeight="1" x14ac:dyDescent="0.25">
      <c r="B147" s="45">
        <v>7</v>
      </c>
      <c r="C147" s="83">
        <v>538</v>
      </c>
      <c r="D147" s="43" t="s">
        <v>237</v>
      </c>
      <c r="E147" s="105">
        <v>16</v>
      </c>
      <c r="F147" s="116">
        <v>7.175925925925927E-4</v>
      </c>
      <c r="G147" s="100">
        <v>42</v>
      </c>
      <c r="H147" s="209"/>
      <c r="I147" s="54"/>
      <c r="J147" s="54"/>
      <c r="K147" s="54"/>
      <c r="L147" s="54"/>
      <c r="M147" s="54"/>
      <c r="N147" s="54"/>
      <c r="O147" s="54"/>
      <c r="P147" s="54"/>
      <c r="Q147" s="216"/>
    </row>
    <row r="148" spans="2:17" s="13" customFormat="1" ht="19.5" customHeight="1" thickBot="1" x14ac:dyDescent="0.3">
      <c r="B148" s="48">
        <v>8</v>
      </c>
      <c r="C148" s="86">
        <v>594</v>
      </c>
      <c r="D148" s="51" t="s">
        <v>238</v>
      </c>
      <c r="E148" s="106">
        <v>12</v>
      </c>
      <c r="F148" s="124">
        <v>6.9444444444444447E-4</v>
      </c>
      <c r="G148" s="101">
        <v>34</v>
      </c>
      <c r="H148" s="209"/>
      <c r="I148" s="54"/>
      <c r="J148" s="54"/>
      <c r="K148" s="54"/>
      <c r="L148" s="54"/>
      <c r="M148" s="54"/>
      <c r="N148" s="54"/>
      <c r="O148" s="54"/>
      <c r="P148" s="54"/>
      <c r="Q148" s="217"/>
    </row>
    <row r="149" spans="2:17" s="13" customFormat="1" ht="20.100000000000001" customHeight="1" thickBot="1" x14ac:dyDescent="0.3">
      <c r="B149" s="96" t="s">
        <v>409</v>
      </c>
      <c r="C149" s="84"/>
      <c r="D149" s="72" t="s">
        <v>358</v>
      </c>
      <c r="E149" s="55"/>
      <c r="F149" s="76"/>
      <c r="G149" s="76"/>
      <c r="H149" s="63"/>
      <c r="I149" s="57"/>
      <c r="J149" s="64"/>
      <c r="K149" s="57"/>
      <c r="L149" s="57"/>
      <c r="M149" s="57"/>
      <c r="N149" s="57"/>
      <c r="O149" s="57"/>
      <c r="P149" s="57"/>
      <c r="Q149" s="58"/>
    </row>
    <row r="150" spans="2:17" s="13" customFormat="1" ht="20.100000000000001" customHeight="1" x14ac:dyDescent="0.25">
      <c r="B150" s="44">
        <v>1</v>
      </c>
      <c r="C150" s="82">
        <v>313</v>
      </c>
      <c r="D150" s="50" t="s">
        <v>359</v>
      </c>
      <c r="E150" s="103">
        <v>13</v>
      </c>
      <c r="F150" s="115">
        <v>9.8379629629629642E-4</v>
      </c>
      <c r="G150" s="99">
        <v>36</v>
      </c>
      <c r="H150" s="212">
        <f>SUM(G150:G157)</f>
        <v>272</v>
      </c>
      <c r="I150" s="61"/>
      <c r="J150" s="91"/>
      <c r="K150" s="61"/>
      <c r="L150" s="61"/>
      <c r="M150" s="61"/>
      <c r="N150" s="61"/>
      <c r="O150" s="61"/>
      <c r="P150" s="61"/>
      <c r="Q150" s="215">
        <v>17</v>
      </c>
    </row>
    <row r="151" spans="2:17" s="13" customFormat="1" ht="20.100000000000001" customHeight="1" x14ac:dyDescent="0.25">
      <c r="B151" s="45">
        <v>2</v>
      </c>
      <c r="C151" s="83">
        <v>471</v>
      </c>
      <c r="D151" s="43" t="s">
        <v>360</v>
      </c>
      <c r="E151" s="105">
        <v>14</v>
      </c>
      <c r="F151" s="116">
        <v>6.9444444444444447E-4</v>
      </c>
      <c r="G151" s="100">
        <v>38</v>
      </c>
      <c r="H151" s="211"/>
      <c r="I151" s="54"/>
      <c r="J151" s="14"/>
      <c r="K151" s="54"/>
      <c r="L151" s="54"/>
      <c r="M151" s="54"/>
      <c r="N151" s="54"/>
      <c r="O151" s="54"/>
      <c r="P151" s="54"/>
      <c r="Q151" s="216"/>
    </row>
    <row r="152" spans="2:17" s="13" customFormat="1" ht="20.100000000000001" customHeight="1" x14ac:dyDescent="0.25">
      <c r="B152" s="45">
        <v>3</v>
      </c>
      <c r="C152" s="83">
        <v>504</v>
      </c>
      <c r="D152" s="43" t="s">
        <v>361</v>
      </c>
      <c r="E152" s="105">
        <v>10</v>
      </c>
      <c r="F152" s="116">
        <v>5.3240740740740744E-4</v>
      </c>
      <c r="G152" s="100">
        <v>28</v>
      </c>
      <c r="H152" s="211"/>
      <c r="I152" s="54"/>
      <c r="J152" s="14"/>
      <c r="K152" s="54"/>
      <c r="L152" s="54"/>
      <c r="M152" s="54"/>
      <c r="N152" s="54"/>
      <c r="O152" s="54"/>
      <c r="P152" s="54"/>
      <c r="Q152" s="216"/>
    </row>
    <row r="153" spans="2:17" s="13" customFormat="1" ht="20.100000000000001" customHeight="1" x14ac:dyDescent="0.25">
      <c r="B153" s="45">
        <v>4</v>
      </c>
      <c r="C153" s="83">
        <v>231</v>
      </c>
      <c r="D153" s="43" t="s">
        <v>362</v>
      </c>
      <c r="E153" s="105">
        <v>14</v>
      </c>
      <c r="F153" s="116">
        <v>4.2824074074074075E-4</v>
      </c>
      <c r="G153" s="100">
        <v>38</v>
      </c>
      <c r="H153" s="211"/>
      <c r="I153" s="54"/>
      <c r="J153" s="11"/>
      <c r="K153" s="54"/>
      <c r="L153" s="54"/>
      <c r="M153" s="54"/>
      <c r="N153" s="54"/>
      <c r="O153" s="54"/>
      <c r="P153" s="54"/>
      <c r="Q153" s="216"/>
    </row>
    <row r="154" spans="2:17" s="13" customFormat="1" ht="20.100000000000001" customHeight="1" x14ac:dyDescent="0.25">
      <c r="B154" s="45">
        <v>5</v>
      </c>
      <c r="C154" s="83">
        <v>505</v>
      </c>
      <c r="D154" s="43" t="s">
        <v>363</v>
      </c>
      <c r="E154" s="105">
        <v>16</v>
      </c>
      <c r="F154" s="116">
        <v>8.1018518518518516E-4</v>
      </c>
      <c r="G154" s="100">
        <v>42</v>
      </c>
      <c r="H154" s="211"/>
      <c r="I154" s="54"/>
      <c r="J154" s="14"/>
      <c r="K154" s="54"/>
      <c r="L154" s="54"/>
      <c r="M154" s="54"/>
      <c r="N154" s="54"/>
      <c r="O154" s="54"/>
      <c r="P154" s="54"/>
      <c r="Q154" s="216"/>
    </row>
    <row r="155" spans="2:17" s="13" customFormat="1" ht="20.100000000000001" customHeight="1" x14ac:dyDescent="0.25">
      <c r="B155" s="45">
        <v>6</v>
      </c>
      <c r="C155" s="83">
        <v>432</v>
      </c>
      <c r="D155" s="43" t="s">
        <v>364</v>
      </c>
      <c r="E155" s="105">
        <v>13</v>
      </c>
      <c r="F155" s="116">
        <v>6.018518518518519E-4</v>
      </c>
      <c r="G155" s="100">
        <v>36</v>
      </c>
      <c r="H155" s="211"/>
      <c r="I155" s="54"/>
      <c r="J155" s="14"/>
      <c r="K155" s="54"/>
      <c r="L155" s="54"/>
      <c r="M155" s="54"/>
      <c r="N155" s="54"/>
      <c r="O155" s="54"/>
      <c r="P155" s="54"/>
      <c r="Q155" s="216"/>
    </row>
    <row r="156" spans="2:17" s="13" customFormat="1" ht="20.100000000000001" customHeight="1" x14ac:dyDescent="0.25">
      <c r="B156" s="45">
        <v>7</v>
      </c>
      <c r="C156" s="83">
        <v>509</v>
      </c>
      <c r="D156" s="43" t="s">
        <v>365</v>
      </c>
      <c r="E156" s="164">
        <v>6</v>
      </c>
      <c r="F156" s="165">
        <v>6.3657407407407402E-4</v>
      </c>
      <c r="G156" s="100"/>
      <c r="H156" s="211"/>
      <c r="I156" s="54"/>
      <c r="J156" s="15"/>
      <c r="K156" s="54"/>
      <c r="L156" s="54"/>
      <c r="M156" s="54"/>
      <c r="N156" s="54"/>
      <c r="O156" s="54"/>
      <c r="P156" s="54"/>
      <c r="Q156" s="216"/>
    </row>
    <row r="157" spans="2:17" s="13" customFormat="1" ht="20.100000000000001" customHeight="1" thickBot="1" x14ac:dyDescent="0.3">
      <c r="B157" s="46">
        <v>8</v>
      </c>
      <c r="C157" s="89">
        <v>592</v>
      </c>
      <c r="D157" s="39" t="s">
        <v>366</v>
      </c>
      <c r="E157" s="107">
        <v>22</v>
      </c>
      <c r="F157" s="117">
        <v>1.0532407407407407E-3</v>
      </c>
      <c r="G157" s="101">
        <v>54</v>
      </c>
      <c r="H157" s="213"/>
      <c r="I157" s="62"/>
      <c r="J157" s="78"/>
      <c r="K157" s="62"/>
      <c r="L157" s="62"/>
      <c r="M157" s="62"/>
      <c r="N157" s="62"/>
      <c r="O157" s="62"/>
      <c r="P157" s="62"/>
      <c r="Q157" s="217"/>
    </row>
    <row r="158" spans="2:17" s="13" customFormat="1" ht="20.100000000000001" customHeight="1" thickBot="1" x14ac:dyDescent="0.3">
      <c r="B158" s="96" t="s">
        <v>410</v>
      </c>
      <c r="C158" s="84"/>
      <c r="D158" s="72" t="s">
        <v>187</v>
      </c>
      <c r="E158" s="55"/>
      <c r="F158" s="55"/>
      <c r="G158" s="55"/>
      <c r="H158" s="56"/>
      <c r="I158" s="57"/>
      <c r="J158" s="64"/>
      <c r="K158" s="57"/>
      <c r="L158" s="57"/>
      <c r="M158" s="57"/>
      <c r="N158" s="57"/>
      <c r="O158" s="57"/>
      <c r="P158" s="57"/>
      <c r="Q158" s="58"/>
    </row>
    <row r="159" spans="2:17" s="13" customFormat="1" ht="20.100000000000001" customHeight="1" x14ac:dyDescent="0.25">
      <c r="B159" s="47">
        <v>1</v>
      </c>
      <c r="C159" s="85">
        <v>413</v>
      </c>
      <c r="D159" s="53" t="s">
        <v>188</v>
      </c>
      <c r="E159" s="170">
        <v>6</v>
      </c>
      <c r="F159" s="171">
        <v>1.1689814814814816E-3</v>
      </c>
      <c r="G159" s="114"/>
      <c r="H159" s="209">
        <f>SUM(G159:G166)</f>
        <v>269</v>
      </c>
      <c r="I159" s="54"/>
      <c r="J159" s="14"/>
      <c r="K159" s="54"/>
      <c r="L159" s="54"/>
      <c r="M159" s="54"/>
      <c r="N159" s="54"/>
      <c r="O159" s="54"/>
      <c r="P159" s="54"/>
      <c r="Q159" s="215">
        <v>18</v>
      </c>
    </row>
    <row r="160" spans="2:17" s="13" customFormat="1" ht="20.100000000000001" customHeight="1" x14ac:dyDescent="0.25">
      <c r="B160" s="45">
        <v>2</v>
      </c>
      <c r="C160" s="83">
        <v>497</v>
      </c>
      <c r="D160" s="43" t="s">
        <v>189</v>
      </c>
      <c r="E160" s="105">
        <v>12</v>
      </c>
      <c r="F160" s="116">
        <v>8.3333333333333339E-4</v>
      </c>
      <c r="G160" s="100">
        <v>34</v>
      </c>
      <c r="H160" s="209"/>
      <c r="I160" s="54"/>
      <c r="J160" s="14"/>
      <c r="K160" s="54"/>
      <c r="L160" s="54"/>
      <c r="M160" s="54"/>
      <c r="N160" s="54"/>
      <c r="O160" s="54"/>
      <c r="P160" s="54"/>
      <c r="Q160" s="216"/>
    </row>
    <row r="161" spans="2:17" s="13" customFormat="1" ht="20.100000000000001" customHeight="1" x14ac:dyDescent="0.25">
      <c r="B161" s="45">
        <v>3</v>
      </c>
      <c r="C161" s="83">
        <v>477</v>
      </c>
      <c r="D161" s="43" t="s">
        <v>190</v>
      </c>
      <c r="E161" s="105">
        <v>14</v>
      </c>
      <c r="F161" s="116">
        <v>1.1226851851851851E-3</v>
      </c>
      <c r="G161" s="100">
        <v>38</v>
      </c>
      <c r="H161" s="209"/>
      <c r="I161" s="54"/>
      <c r="J161" s="11"/>
      <c r="K161" s="54"/>
      <c r="L161" s="54"/>
      <c r="M161" s="54"/>
      <c r="N161" s="54"/>
      <c r="O161" s="54"/>
      <c r="P161" s="54"/>
      <c r="Q161" s="216"/>
    </row>
    <row r="162" spans="2:17" s="13" customFormat="1" ht="20.100000000000001" customHeight="1" x14ac:dyDescent="0.25">
      <c r="B162" s="45">
        <v>4</v>
      </c>
      <c r="C162" s="83">
        <v>308</v>
      </c>
      <c r="D162" s="43" t="s">
        <v>191</v>
      </c>
      <c r="E162" s="105">
        <v>18</v>
      </c>
      <c r="F162" s="116">
        <v>1.1111111111111111E-3</v>
      </c>
      <c r="G162" s="100">
        <v>46</v>
      </c>
      <c r="H162" s="209"/>
      <c r="I162" s="54"/>
      <c r="J162" s="14"/>
      <c r="K162" s="54"/>
      <c r="L162" s="54"/>
      <c r="M162" s="54"/>
      <c r="N162" s="54"/>
      <c r="O162" s="54"/>
      <c r="P162" s="54"/>
      <c r="Q162" s="216"/>
    </row>
    <row r="163" spans="2:17" s="13" customFormat="1" ht="20.100000000000001" customHeight="1" x14ac:dyDescent="0.25">
      <c r="B163" s="45">
        <v>5</v>
      </c>
      <c r="C163" s="83">
        <v>436</v>
      </c>
      <c r="D163" s="43" t="s">
        <v>192</v>
      </c>
      <c r="E163" s="105">
        <v>20</v>
      </c>
      <c r="F163" s="116">
        <v>9.1435185185185185E-4</v>
      </c>
      <c r="G163" s="100">
        <v>50</v>
      </c>
      <c r="H163" s="209"/>
      <c r="I163" s="54"/>
      <c r="J163" s="14"/>
      <c r="K163" s="54"/>
      <c r="L163" s="54"/>
      <c r="M163" s="54"/>
      <c r="N163" s="54"/>
      <c r="O163" s="54"/>
      <c r="P163" s="54"/>
      <c r="Q163" s="216"/>
    </row>
    <row r="164" spans="2:17" s="13" customFormat="1" ht="20.100000000000001" customHeight="1" x14ac:dyDescent="0.25">
      <c r="B164" s="45">
        <v>6</v>
      </c>
      <c r="C164" s="83">
        <v>468</v>
      </c>
      <c r="D164" s="43" t="s">
        <v>193</v>
      </c>
      <c r="E164" s="105">
        <v>13</v>
      </c>
      <c r="F164" s="116">
        <v>1.423611111111111E-3</v>
      </c>
      <c r="G164" s="100">
        <v>36</v>
      </c>
      <c r="H164" s="209"/>
      <c r="I164" s="54"/>
      <c r="J164" s="14"/>
      <c r="K164" s="54"/>
      <c r="L164" s="54"/>
      <c r="M164" s="54"/>
      <c r="N164" s="54"/>
      <c r="O164" s="54"/>
      <c r="P164" s="54"/>
      <c r="Q164" s="216"/>
    </row>
    <row r="165" spans="2:17" s="13" customFormat="1" ht="20.100000000000001" customHeight="1" x14ac:dyDescent="0.25">
      <c r="B165" s="45">
        <v>7</v>
      </c>
      <c r="C165" s="83">
        <v>523</v>
      </c>
      <c r="D165" s="43" t="s">
        <v>194</v>
      </c>
      <c r="E165" s="105">
        <v>11</v>
      </c>
      <c r="F165" s="116">
        <v>6.9444444444444447E-4</v>
      </c>
      <c r="G165" s="100">
        <v>31</v>
      </c>
      <c r="H165" s="209"/>
      <c r="I165" s="54"/>
      <c r="J165" s="15"/>
      <c r="K165" s="54"/>
      <c r="L165" s="54"/>
      <c r="M165" s="54"/>
      <c r="N165" s="54"/>
      <c r="O165" s="54"/>
      <c r="P165" s="54"/>
      <c r="Q165" s="216"/>
    </row>
    <row r="166" spans="2:17" s="13" customFormat="1" ht="20.100000000000001" customHeight="1" thickBot="1" x14ac:dyDescent="0.3">
      <c r="B166" s="48">
        <v>8</v>
      </c>
      <c r="C166" s="86">
        <v>318</v>
      </c>
      <c r="D166" s="51" t="s">
        <v>195</v>
      </c>
      <c r="E166" s="106">
        <v>12</v>
      </c>
      <c r="F166" s="117">
        <v>7.0601851851851847E-4</v>
      </c>
      <c r="G166" s="101">
        <v>34</v>
      </c>
      <c r="H166" s="209"/>
      <c r="I166" s="54"/>
      <c r="J166" s="65"/>
      <c r="K166" s="54"/>
      <c r="L166" s="54"/>
      <c r="M166" s="54"/>
      <c r="N166" s="54"/>
      <c r="O166" s="54"/>
      <c r="P166" s="54"/>
      <c r="Q166" s="217"/>
    </row>
    <row r="167" spans="2:17" s="13" customFormat="1" ht="20.100000000000001" customHeight="1" thickBot="1" x14ac:dyDescent="0.3">
      <c r="B167" s="96" t="s">
        <v>411</v>
      </c>
      <c r="C167" s="84"/>
      <c r="D167" s="72" t="s">
        <v>173</v>
      </c>
      <c r="E167" s="55"/>
      <c r="F167" s="71"/>
      <c r="G167" s="71"/>
      <c r="H167" s="56"/>
      <c r="I167" s="57"/>
      <c r="J167" s="64"/>
      <c r="K167" s="57"/>
      <c r="L167" s="57"/>
      <c r="M167" s="57"/>
      <c r="N167" s="57"/>
      <c r="O167" s="57"/>
      <c r="P167" s="57"/>
      <c r="Q167" s="58"/>
    </row>
    <row r="168" spans="2:17" s="13" customFormat="1" ht="20.100000000000001" customHeight="1" x14ac:dyDescent="0.25">
      <c r="B168" s="47">
        <v>1</v>
      </c>
      <c r="C168" s="85">
        <v>363</v>
      </c>
      <c r="D168" s="53" t="s">
        <v>174</v>
      </c>
      <c r="E168" s="102">
        <v>17</v>
      </c>
      <c r="F168" s="115">
        <v>9.7222222222222209E-4</v>
      </c>
      <c r="G168" s="99">
        <v>44</v>
      </c>
      <c r="H168" s="211">
        <f>SUM(G168:G175)</f>
        <v>267</v>
      </c>
      <c r="I168" s="54"/>
      <c r="J168" s="11"/>
      <c r="K168" s="54"/>
      <c r="L168" s="54"/>
      <c r="M168" s="54"/>
      <c r="N168" s="54"/>
      <c r="O168" s="54"/>
      <c r="P168" s="54"/>
      <c r="Q168" s="215">
        <v>19</v>
      </c>
    </row>
    <row r="169" spans="2:17" s="13" customFormat="1" ht="20.100000000000001" customHeight="1" x14ac:dyDescent="0.25">
      <c r="B169" s="45">
        <v>2</v>
      </c>
      <c r="C169" s="83">
        <v>513</v>
      </c>
      <c r="D169" s="43" t="s">
        <v>175</v>
      </c>
      <c r="E169" s="105">
        <v>14</v>
      </c>
      <c r="F169" s="116">
        <v>6.4814814814814813E-4</v>
      </c>
      <c r="G169" s="100">
        <v>38</v>
      </c>
      <c r="H169" s="211"/>
      <c r="I169" s="54"/>
      <c r="J169" s="14"/>
      <c r="K169" s="54"/>
      <c r="L169" s="54"/>
      <c r="M169" s="54"/>
      <c r="N169" s="54"/>
      <c r="O169" s="54"/>
      <c r="P169" s="54"/>
      <c r="Q169" s="216"/>
    </row>
    <row r="170" spans="2:17" s="13" customFormat="1" ht="20.100000000000001" customHeight="1" x14ac:dyDescent="0.25">
      <c r="B170" s="45">
        <v>3</v>
      </c>
      <c r="C170" s="83">
        <v>325</v>
      </c>
      <c r="D170" s="43" t="s">
        <v>176</v>
      </c>
      <c r="E170" s="105">
        <v>17</v>
      </c>
      <c r="F170" s="116">
        <v>6.5972222222222213E-4</v>
      </c>
      <c r="G170" s="100">
        <v>44</v>
      </c>
      <c r="H170" s="211"/>
      <c r="I170" s="54"/>
      <c r="J170" s="14"/>
      <c r="K170" s="54"/>
      <c r="L170" s="54"/>
      <c r="M170" s="54"/>
      <c r="N170" s="54"/>
      <c r="O170" s="54"/>
      <c r="P170" s="54"/>
      <c r="Q170" s="216"/>
    </row>
    <row r="171" spans="2:17" s="13" customFormat="1" ht="20.100000000000001" customHeight="1" x14ac:dyDescent="0.25">
      <c r="B171" s="45">
        <v>4</v>
      </c>
      <c r="C171" s="83">
        <v>530</v>
      </c>
      <c r="D171" s="43" t="s">
        <v>177</v>
      </c>
      <c r="E171" s="164">
        <v>4</v>
      </c>
      <c r="F171" s="165">
        <v>4.9768518518518521E-4</v>
      </c>
      <c r="G171" s="100"/>
      <c r="H171" s="211"/>
      <c r="I171" s="54"/>
      <c r="J171" s="14"/>
      <c r="K171" s="54"/>
      <c r="L171" s="54"/>
      <c r="M171" s="54"/>
      <c r="N171" s="54"/>
      <c r="O171" s="54"/>
      <c r="P171" s="54"/>
      <c r="Q171" s="216"/>
    </row>
    <row r="172" spans="2:17" s="13" customFormat="1" ht="20.100000000000001" customHeight="1" x14ac:dyDescent="0.25">
      <c r="B172" s="45">
        <v>5</v>
      </c>
      <c r="C172" s="83">
        <v>446</v>
      </c>
      <c r="D172" s="43" t="s">
        <v>178</v>
      </c>
      <c r="E172" s="105">
        <v>18</v>
      </c>
      <c r="F172" s="116">
        <v>8.449074074074075E-4</v>
      </c>
      <c r="G172" s="100">
        <v>46</v>
      </c>
      <c r="H172" s="211"/>
      <c r="I172" s="54"/>
      <c r="J172" s="14"/>
      <c r="K172" s="54"/>
      <c r="L172" s="54"/>
      <c r="M172" s="54"/>
      <c r="N172" s="54"/>
      <c r="O172" s="54"/>
      <c r="P172" s="54"/>
      <c r="Q172" s="216"/>
    </row>
    <row r="173" spans="2:17" s="13" customFormat="1" ht="20.100000000000001" customHeight="1" x14ac:dyDescent="0.25">
      <c r="B173" s="45">
        <v>6</v>
      </c>
      <c r="C173" s="83">
        <v>252</v>
      </c>
      <c r="D173" s="43" t="s">
        <v>384</v>
      </c>
      <c r="E173" s="105">
        <v>11</v>
      </c>
      <c r="F173" s="116">
        <v>4.8611111111111104E-4</v>
      </c>
      <c r="G173" s="100">
        <v>31</v>
      </c>
      <c r="H173" s="211"/>
      <c r="I173" s="54"/>
      <c r="J173" s="14"/>
      <c r="K173" s="54"/>
      <c r="L173" s="54"/>
      <c r="M173" s="54"/>
      <c r="N173" s="54"/>
      <c r="O173" s="54"/>
      <c r="P173" s="54"/>
      <c r="Q173" s="216"/>
    </row>
    <row r="174" spans="2:17" s="13" customFormat="1" ht="20.100000000000001" customHeight="1" x14ac:dyDescent="0.25">
      <c r="B174" s="45">
        <v>7</v>
      </c>
      <c r="C174" s="83">
        <v>355</v>
      </c>
      <c r="D174" s="43" t="s">
        <v>386</v>
      </c>
      <c r="E174" s="105">
        <v>6</v>
      </c>
      <c r="F174" s="116">
        <v>3.4722222222222224E-4</v>
      </c>
      <c r="G174" s="100">
        <v>16</v>
      </c>
      <c r="H174" s="211"/>
      <c r="I174" s="54"/>
      <c r="J174" s="15"/>
      <c r="K174" s="54"/>
      <c r="L174" s="54"/>
      <c r="M174" s="54"/>
      <c r="N174" s="54"/>
      <c r="O174" s="54"/>
      <c r="P174" s="54"/>
      <c r="Q174" s="216"/>
    </row>
    <row r="175" spans="2:17" s="13" customFormat="1" ht="20.100000000000001" customHeight="1" thickBot="1" x14ac:dyDescent="0.3">
      <c r="B175" s="48">
        <v>8</v>
      </c>
      <c r="C175" s="86">
        <v>572</v>
      </c>
      <c r="D175" s="51" t="s">
        <v>385</v>
      </c>
      <c r="E175" s="106">
        <v>19</v>
      </c>
      <c r="F175" s="117">
        <v>5.0925925925925921E-4</v>
      </c>
      <c r="G175" s="101">
        <v>48</v>
      </c>
      <c r="H175" s="211"/>
      <c r="I175" s="54"/>
      <c r="J175" s="17"/>
      <c r="K175" s="54"/>
      <c r="L175" s="54"/>
      <c r="M175" s="54"/>
      <c r="N175" s="54"/>
      <c r="O175" s="54"/>
      <c r="P175" s="54"/>
      <c r="Q175" s="217"/>
    </row>
    <row r="176" spans="2:17" s="13" customFormat="1" ht="20.100000000000001" customHeight="1" thickBot="1" x14ac:dyDescent="0.3">
      <c r="B176" s="96" t="s">
        <v>412</v>
      </c>
      <c r="C176" s="84"/>
      <c r="D176" s="73" t="s">
        <v>371</v>
      </c>
      <c r="E176" s="55"/>
      <c r="F176" s="71"/>
      <c r="G176" s="71"/>
      <c r="H176" s="56"/>
      <c r="I176" s="57"/>
      <c r="J176" s="64"/>
      <c r="K176" s="57"/>
      <c r="L176" s="57"/>
      <c r="M176" s="57"/>
      <c r="N176" s="57"/>
      <c r="O176" s="57"/>
      <c r="P176" s="57"/>
      <c r="Q176" s="58"/>
    </row>
    <row r="177" spans="2:17" s="13" customFormat="1" ht="20.100000000000001" customHeight="1" x14ac:dyDescent="0.25">
      <c r="B177" s="47">
        <v>1</v>
      </c>
      <c r="C177" s="85">
        <v>500</v>
      </c>
      <c r="D177" s="40" t="s">
        <v>372</v>
      </c>
      <c r="E177" s="102">
        <v>15</v>
      </c>
      <c r="F177" s="115">
        <v>8.564814814814815E-4</v>
      </c>
      <c r="G177" s="99">
        <v>40</v>
      </c>
      <c r="H177" s="209">
        <f>SUM(G177:G184)</f>
        <v>266</v>
      </c>
      <c r="I177" s="54"/>
      <c r="J177" s="18"/>
      <c r="K177" s="54"/>
      <c r="L177" s="54"/>
      <c r="M177" s="54"/>
      <c r="N177" s="54"/>
      <c r="O177" s="54"/>
      <c r="P177" s="54"/>
      <c r="Q177" s="215">
        <v>20</v>
      </c>
    </row>
    <row r="178" spans="2:17" s="13" customFormat="1" ht="20.100000000000001" customHeight="1" x14ac:dyDescent="0.25">
      <c r="B178" s="45">
        <v>2</v>
      </c>
      <c r="C178" s="83">
        <v>598</v>
      </c>
      <c r="D178" s="41" t="s">
        <v>373</v>
      </c>
      <c r="E178" s="105">
        <v>19</v>
      </c>
      <c r="F178" s="116">
        <v>1.1805555555555556E-3</v>
      </c>
      <c r="G178" s="100">
        <v>48</v>
      </c>
      <c r="H178" s="209"/>
      <c r="I178" s="54"/>
      <c r="J178" s="18"/>
      <c r="K178" s="54"/>
      <c r="L178" s="54"/>
      <c r="M178" s="54"/>
      <c r="N178" s="54"/>
      <c r="O178" s="54"/>
      <c r="P178" s="54"/>
      <c r="Q178" s="216"/>
    </row>
    <row r="179" spans="2:17" s="13" customFormat="1" ht="20.100000000000001" customHeight="1" x14ac:dyDescent="0.25">
      <c r="B179" s="45">
        <v>3</v>
      </c>
      <c r="C179" s="83">
        <v>501</v>
      </c>
      <c r="D179" s="41" t="s">
        <v>374</v>
      </c>
      <c r="E179" s="105">
        <v>14</v>
      </c>
      <c r="F179" s="116">
        <v>8.564814814814815E-4</v>
      </c>
      <c r="G179" s="100">
        <v>38</v>
      </c>
      <c r="H179" s="209"/>
      <c r="I179" s="54"/>
      <c r="J179" s="18"/>
      <c r="K179" s="54"/>
      <c r="L179" s="54"/>
      <c r="M179" s="54"/>
      <c r="N179" s="54"/>
      <c r="O179" s="54"/>
      <c r="P179" s="54"/>
      <c r="Q179" s="216"/>
    </row>
    <row r="180" spans="2:17" s="13" customFormat="1" ht="20.100000000000001" customHeight="1" x14ac:dyDescent="0.25">
      <c r="B180" s="45">
        <v>4</v>
      </c>
      <c r="C180" s="83">
        <v>510</v>
      </c>
      <c r="D180" s="41" t="s">
        <v>375</v>
      </c>
      <c r="E180" s="105">
        <v>18</v>
      </c>
      <c r="F180" s="116">
        <v>1.0416666666666667E-3</v>
      </c>
      <c r="G180" s="100">
        <v>46</v>
      </c>
      <c r="H180" s="209"/>
      <c r="I180" s="54"/>
      <c r="J180" s="18"/>
      <c r="K180" s="54"/>
      <c r="L180" s="54"/>
      <c r="M180" s="54"/>
      <c r="N180" s="54"/>
      <c r="O180" s="54"/>
      <c r="P180" s="54"/>
      <c r="Q180" s="216"/>
    </row>
    <row r="181" spans="2:17" s="13" customFormat="1" ht="20.100000000000001" customHeight="1" x14ac:dyDescent="0.25">
      <c r="B181" s="45">
        <v>5</v>
      </c>
      <c r="C181" s="83">
        <v>453</v>
      </c>
      <c r="D181" s="41" t="s">
        <v>376</v>
      </c>
      <c r="E181" s="105">
        <v>17</v>
      </c>
      <c r="F181" s="116">
        <v>8.564814814814815E-4</v>
      </c>
      <c r="G181" s="100">
        <v>44</v>
      </c>
      <c r="H181" s="209"/>
      <c r="I181" s="54"/>
      <c r="J181" s="18"/>
      <c r="K181" s="54"/>
      <c r="L181" s="54"/>
      <c r="M181" s="54"/>
      <c r="N181" s="54"/>
      <c r="O181" s="54"/>
      <c r="P181" s="54"/>
      <c r="Q181" s="216"/>
    </row>
    <row r="182" spans="2:17" s="13" customFormat="1" ht="20.100000000000001" customHeight="1" x14ac:dyDescent="0.25">
      <c r="B182" s="45">
        <v>6</v>
      </c>
      <c r="C182" s="83">
        <v>419</v>
      </c>
      <c r="D182" s="41" t="s">
        <v>377</v>
      </c>
      <c r="E182" s="105">
        <v>8</v>
      </c>
      <c r="F182" s="116">
        <v>5.9027777777777778E-4</v>
      </c>
      <c r="G182" s="100">
        <v>22</v>
      </c>
      <c r="H182" s="209"/>
      <c r="I182" s="54"/>
      <c r="J182" s="18"/>
      <c r="K182" s="54"/>
      <c r="L182" s="54"/>
      <c r="M182" s="54"/>
      <c r="N182" s="54"/>
      <c r="O182" s="54"/>
      <c r="P182" s="54"/>
      <c r="Q182" s="216"/>
    </row>
    <row r="183" spans="2:17" s="13" customFormat="1" ht="20.100000000000001" customHeight="1" x14ac:dyDescent="0.25">
      <c r="B183" s="45">
        <v>7</v>
      </c>
      <c r="C183" s="83">
        <v>415</v>
      </c>
      <c r="D183" s="41" t="s">
        <v>378</v>
      </c>
      <c r="E183" s="105">
        <v>10</v>
      </c>
      <c r="F183" s="116">
        <v>6.018518518518519E-4</v>
      </c>
      <c r="G183" s="100">
        <v>28</v>
      </c>
      <c r="H183" s="209"/>
      <c r="I183" s="54"/>
      <c r="J183" s="18"/>
      <c r="K183" s="54"/>
      <c r="L183" s="54"/>
      <c r="M183" s="54"/>
      <c r="N183" s="54"/>
      <c r="O183" s="54"/>
      <c r="P183" s="54"/>
      <c r="Q183" s="216"/>
    </row>
    <row r="184" spans="2:17" s="13" customFormat="1" ht="20.100000000000001" customHeight="1" thickBot="1" x14ac:dyDescent="0.3">
      <c r="B184" s="48">
        <v>8</v>
      </c>
      <c r="C184" s="86">
        <v>507</v>
      </c>
      <c r="D184" s="42" t="s">
        <v>379</v>
      </c>
      <c r="E184" s="169">
        <v>6</v>
      </c>
      <c r="F184" s="172">
        <v>7.9861111111111105E-4</v>
      </c>
      <c r="G184" s="101"/>
      <c r="H184" s="209"/>
      <c r="I184" s="54"/>
      <c r="J184" s="18"/>
      <c r="K184" s="54"/>
      <c r="L184" s="54"/>
      <c r="M184" s="54"/>
      <c r="N184" s="54"/>
      <c r="O184" s="54"/>
      <c r="P184" s="54"/>
      <c r="Q184" s="217"/>
    </row>
    <row r="185" spans="2:17" s="13" customFormat="1" ht="20.100000000000001" customHeight="1" thickBot="1" x14ac:dyDescent="0.3">
      <c r="B185" s="96" t="s">
        <v>413</v>
      </c>
      <c r="C185" s="84"/>
      <c r="D185" s="72" t="s">
        <v>40</v>
      </c>
      <c r="E185" s="55"/>
      <c r="F185" s="71"/>
      <c r="G185" s="71"/>
      <c r="H185" s="56"/>
      <c r="I185" s="57"/>
      <c r="J185" s="57"/>
      <c r="K185" s="57"/>
      <c r="L185" s="57"/>
      <c r="M185" s="57"/>
      <c r="N185" s="57"/>
      <c r="O185" s="57"/>
      <c r="P185" s="57"/>
      <c r="Q185" s="58"/>
    </row>
    <row r="186" spans="2:17" s="13" customFormat="1" ht="20.100000000000001" customHeight="1" x14ac:dyDescent="0.25">
      <c r="B186" s="47">
        <v>1</v>
      </c>
      <c r="C186" s="85">
        <v>537</v>
      </c>
      <c r="D186" s="119" t="s">
        <v>41</v>
      </c>
      <c r="E186" s="99">
        <v>11</v>
      </c>
      <c r="F186" s="115">
        <v>8.6805555555555551E-4</v>
      </c>
      <c r="G186" s="99">
        <v>31</v>
      </c>
      <c r="H186" s="209">
        <f>SUM(G186:G193)</f>
        <v>264</v>
      </c>
      <c r="I186" s="54"/>
      <c r="J186" s="54"/>
      <c r="K186" s="54"/>
      <c r="L186" s="54"/>
      <c r="M186" s="54"/>
      <c r="N186" s="54"/>
      <c r="O186" s="54"/>
      <c r="P186" s="54"/>
      <c r="Q186" s="215">
        <v>21</v>
      </c>
    </row>
    <row r="187" spans="2:17" s="13" customFormat="1" ht="20.100000000000001" customHeight="1" x14ac:dyDescent="0.25">
      <c r="B187" s="45">
        <v>2</v>
      </c>
      <c r="C187" s="83">
        <v>561</v>
      </c>
      <c r="D187" s="95" t="s">
        <v>42</v>
      </c>
      <c r="E187" s="100">
        <v>14</v>
      </c>
      <c r="F187" s="116">
        <v>7.8703703703703705E-4</v>
      </c>
      <c r="G187" s="100">
        <v>38</v>
      </c>
      <c r="H187" s="209"/>
      <c r="I187" s="54"/>
      <c r="J187" s="54"/>
      <c r="K187" s="54"/>
      <c r="L187" s="54"/>
      <c r="M187" s="54"/>
      <c r="N187" s="54"/>
      <c r="O187" s="54"/>
      <c r="P187" s="54"/>
      <c r="Q187" s="216"/>
    </row>
    <row r="188" spans="2:17" s="13" customFormat="1" ht="20.100000000000001" customHeight="1" x14ac:dyDescent="0.25">
      <c r="B188" s="45">
        <v>3</v>
      </c>
      <c r="C188" s="83">
        <v>539</v>
      </c>
      <c r="D188" s="95" t="s">
        <v>43</v>
      </c>
      <c r="E188" s="100">
        <v>19</v>
      </c>
      <c r="F188" s="116">
        <v>1.0069444444444444E-3</v>
      </c>
      <c r="G188" s="100">
        <v>48</v>
      </c>
      <c r="H188" s="209"/>
      <c r="I188" s="54"/>
      <c r="J188" s="54"/>
      <c r="K188" s="54"/>
      <c r="L188" s="54"/>
      <c r="M188" s="54"/>
      <c r="N188" s="54"/>
      <c r="O188" s="54"/>
      <c r="P188" s="54"/>
      <c r="Q188" s="216"/>
    </row>
    <row r="189" spans="2:17" s="13" customFormat="1" ht="20.100000000000001" customHeight="1" x14ac:dyDescent="0.25">
      <c r="B189" s="45">
        <v>4</v>
      </c>
      <c r="C189" s="83">
        <v>482</v>
      </c>
      <c r="D189" s="95" t="s">
        <v>44</v>
      </c>
      <c r="E189" s="100">
        <v>15</v>
      </c>
      <c r="F189" s="116">
        <v>7.291666666666667E-4</v>
      </c>
      <c r="G189" s="100">
        <v>40</v>
      </c>
      <c r="H189" s="209"/>
      <c r="I189" s="54"/>
      <c r="J189" s="54"/>
      <c r="K189" s="54"/>
      <c r="L189" s="54"/>
      <c r="M189" s="54"/>
      <c r="N189" s="54"/>
      <c r="O189" s="54"/>
      <c r="P189" s="54"/>
      <c r="Q189" s="216"/>
    </row>
    <row r="190" spans="2:17" s="13" customFormat="1" ht="20.100000000000001" customHeight="1" x14ac:dyDescent="0.25">
      <c r="B190" s="45">
        <v>5</v>
      </c>
      <c r="C190" s="83">
        <v>483</v>
      </c>
      <c r="D190" s="95" t="s">
        <v>45</v>
      </c>
      <c r="E190" s="100">
        <v>15</v>
      </c>
      <c r="F190" s="116">
        <v>7.8703703703703705E-4</v>
      </c>
      <c r="G190" s="100">
        <v>40</v>
      </c>
      <c r="H190" s="209"/>
      <c r="I190" s="54"/>
      <c r="J190" s="54"/>
      <c r="K190" s="54"/>
      <c r="L190" s="54"/>
      <c r="M190" s="54"/>
      <c r="N190" s="54"/>
      <c r="O190" s="54"/>
      <c r="P190" s="54"/>
      <c r="Q190" s="216"/>
    </row>
    <row r="191" spans="2:17" s="13" customFormat="1" ht="20.100000000000001" customHeight="1" x14ac:dyDescent="0.25">
      <c r="B191" s="45">
        <v>6</v>
      </c>
      <c r="C191" s="83">
        <v>493</v>
      </c>
      <c r="D191" s="95" t="s">
        <v>46</v>
      </c>
      <c r="E191" s="166">
        <v>9</v>
      </c>
      <c r="F191" s="165">
        <v>5.7870370370370378E-4</v>
      </c>
      <c r="G191" s="100"/>
      <c r="H191" s="209"/>
      <c r="I191" s="54"/>
      <c r="J191" s="54"/>
      <c r="K191" s="54"/>
      <c r="L191" s="54"/>
      <c r="M191" s="54"/>
      <c r="N191" s="54"/>
      <c r="O191" s="54"/>
      <c r="P191" s="54"/>
      <c r="Q191" s="216"/>
    </row>
    <row r="192" spans="2:17" s="13" customFormat="1" ht="20.100000000000001" customHeight="1" x14ac:dyDescent="0.25">
      <c r="B192" s="45">
        <v>7</v>
      </c>
      <c r="C192" s="83">
        <v>494</v>
      </c>
      <c r="D192" s="95" t="s">
        <v>47</v>
      </c>
      <c r="E192" s="100">
        <v>13</v>
      </c>
      <c r="F192" s="116">
        <v>1.261574074074074E-3</v>
      </c>
      <c r="G192" s="100">
        <v>36</v>
      </c>
      <c r="H192" s="209"/>
      <c r="I192" s="54"/>
      <c r="J192" s="54"/>
      <c r="K192" s="54"/>
      <c r="L192" s="54"/>
      <c r="M192" s="54"/>
      <c r="N192" s="54"/>
      <c r="O192" s="54"/>
      <c r="P192" s="54"/>
      <c r="Q192" s="216"/>
    </row>
    <row r="193" spans="2:17" s="13" customFormat="1" ht="20.100000000000001" customHeight="1" thickBot="1" x14ac:dyDescent="0.3">
      <c r="B193" s="48">
        <v>8</v>
      </c>
      <c r="C193" s="86">
        <v>495</v>
      </c>
      <c r="D193" s="120" t="s">
        <v>49</v>
      </c>
      <c r="E193" s="101">
        <v>11</v>
      </c>
      <c r="F193" s="117">
        <v>8.1018518518518516E-4</v>
      </c>
      <c r="G193" s="101">
        <v>31</v>
      </c>
      <c r="H193" s="209"/>
      <c r="I193" s="54"/>
      <c r="J193" s="54"/>
      <c r="K193" s="54"/>
      <c r="L193" s="54"/>
      <c r="M193" s="54"/>
      <c r="N193" s="54"/>
      <c r="O193" s="54"/>
      <c r="P193" s="54"/>
      <c r="Q193" s="217"/>
    </row>
    <row r="194" spans="2:17" s="13" customFormat="1" ht="20.100000000000001" customHeight="1" thickBot="1" x14ac:dyDescent="0.3">
      <c r="B194" s="96" t="s">
        <v>414</v>
      </c>
      <c r="C194" s="84"/>
      <c r="D194" s="74" t="s">
        <v>74</v>
      </c>
      <c r="E194" s="55"/>
      <c r="F194" s="71"/>
      <c r="G194" s="71"/>
      <c r="H194" s="56"/>
      <c r="I194" s="57"/>
      <c r="J194" s="64"/>
      <c r="K194" s="57"/>
      <c r="L194" s="57"/>
      <c r="M194" s="57"/>
      <c r="N194" s="57"/>
      <c r="O194" s="57"/>
      <c r="P194" s="57"/>
      <c r="Q194" s="58"/>
    </row>
    <row r="195" spans="2:17" s="13" customFormat="1" ht="20.100000000000001" customHeight="1" x14ac:dyDescent="0.25">
      <c r="B195" s="47">
        <v>1</v>
      </c>
      <c r="C195" s="85">
        <v>342</v>
      </c>
      <c r="D195" s="67" t="s">
        <v>76</v>
      </c>
      <c r="E195" s="102">
        <v>14</v>
      </c>
      <c r="F195" s="115">
        <v>7.9861111111111105E-4</v>
      </c>
      <c r="G195" s="99">
        <v>38</v>
      </c>
      <c r="H195" s="209">
        <f>SUM(G195:G202)</f>
        <v>263</v>
      </c>
      <c r="I195" s="54"/>
      <c r="J195" s="14"/>
      <c r="K195" s="54"/>
      <c r="L195" s="54"/>
      <c r="M195" s="54"/>
      <c r="N195" s="54"/>
      <c r="O195" s="54"/>
      <c r="P195" s="54"/>
      <c r="Q195" s="215">
        <v>22</v>
      </c>
    </row>
    <row r="196" spans="2:17" s="13" customFormat="1" ht="20.100000000000001" customHeight="1" x14ac:dyDescent="0.25">
      <c r="B196" s="45">
        <v>2</v>
      </c>
      <c r="C196" s="83">
        <v>551</v>
      </c>
      <c r="D196" s="52" t="s">
        <v>77</v>
      </c>
      <c r="E196" s="105">
        <v>9</v>
      </c>
      <c r="F196" s="116">
        <v>5.9027777777777778E-4</v>
      </c>
      <c r="G196" s="100">
        <v>25</v>
      </c>
      <c r="H196" s="209"/>
      <c r="I196" s="54"/>
      <c r="J196" s="11"/>
      <c r="K196" s="54"/>
      <c r="L196" s="54"/>
      <c r="M196" s="54"/>
      <c r="N196" s="54"/>
      <c r="O196" s="54"/>
      <c r="P196" s="54"/>
      <c r="Q196" s="216"/>
    </row>
    <row r="197" spans="2:17" s="13" customFormat="1" ht="20.100000000000001" customHeight="1" x14ac:dyDescent="0.25">
      <c r="B197" s="45">
        <v>3</v>
      </c>
      <c r="C197" s="83">
        <v>424</v>
      </c>
      <c r="D197" s="52" t="s">
        <v>78</v>
      </c>
      <c r="E197" s="105">
        <v>11</v>
      </c>
      <c r="F197" s="116">
        <v>4.6296296296296293E-4</v>
      </c>
      <c r="G197" s="100">
        <v>31</v>
      </c>
      <c r="H197" s="209"/>
      <c r="I197" s="54"/>
      <c r="J197" s="14"/>
      <c r="K197" s="54"/>
      <c r="L197" s="54"/>
      <c r="M197" s="54"/>
      <c r="N197" s="54"/>
      <c r="O197" s="54"/>
      <c r="P197" s="54"/>
      <c r="Q197" s="216"/>
    </row>
    <row r="198" spans="2:17" s="13" customFormat="1" ht="20.100000000000001" customHeight="1" x14ac:dyDescent="0.25">
      <c r="B198" s="45">
        <v>4</v>
      </c>
      <c r="C198" s="83">
        <v>508</v>
      </c>
      <c r="D198" s="52" t="s">
        <v>79</v>
      </c>
      <c r="E198" s="164">
        <v>7</v>
      </c>
      <c r="F198" s="165">
        <v>3.7037037037037035E-4</v>
      </c>
      <c r="G198" s="100"/>
      <c r="H198" s="209"/>
      <c r="I198" s="54"/>
      <c r="J198" s="14"/>
      <c r="K198" s="54"/>
      <c r="L198" s="54"/>
      <c r="M198" s="54"/>
      <c r="N198" s="54"/>
      <c r="O198" s="54"/>
      <c r="P198" s="54"/>
      <c r="Q198" s="216"/>
    </row>
    <row r="199" spans="2:17" s="13" customFormat="1" ht="20.100000000000001" customHeight="1" x14ac:dyDescent="0.25">
      <c r="B199" s="45">
        <v>5</v>
      </c>
      <c r="C199" s="83">
        <v>327</v>
      </c>
      <c r="D199" s="52" t="s">
        <v>80</v>
      </c>
      <c r="E199" s="105">
        <v>16</v>
      </c>
      <c r="F199" s="116">
        <v>6.9444444444444447E-4</v>
      </c>
      <c r="G199" s="100">
        <v>42</v>
      </c>
      <c r="H199" s="209"/>
      <c r="I199" s="54"/>
      <c r="J199" s="14"/>
      <c r="K199" s="54"/>
      <c r="L199" s="54"/>
      <c r="M199" s="54"/>
      <c r="N199" s="54"/>
      <c r="O199" s="54"/>
      <c r="P199" s="54"/>
      <c r="Q199" s="216"/>
    </row>
    <row r="200" spans="2:17" s="13" customFormat="1" ht="20.100000000000001" customHeight="1" x14ac:dyDescent="0.25">
      <c r="B200" s="45">
        <v>6</v>
      </c>
      <c r="C200" s="83">
        <v>579</v>
      </c>
      <c r="D200" s="52" t="s">
        <v>81</v>
      </c>
      <c r="E200" s="105">
        <v>13</v>
      </c>
      <c r="F200" s="116">
        <v>7.8703703703703705E-4</v>
      </c>
      <c r="G200" s="100">
        <v>36</v>
      </c>
      <c r="H200" s="209"/>
      <c r="I200" s="54"/>
      <c r="J200" s="14"/>
      <c r="K200" s="54"/>
      <c r="L200" s="54"/>
      <c r="M200" s="54"/>
      <c r="N200" s="54"/>
      <c r="O200" s="54"/>
      <c r="P200" s="54"/>
      <c r="Q200" s="216"/>
    </row>
    <row r="201" spans="2:17" s="13" customFormat="1" ht="20.100000000000001" customHeight="1" x14ac:dyDescent="0.25">
      <c r="B201" s="45">
        <v>7</v>
      </c>
      <c r="C201" s="83">
        <v>556</v>
      </c>
      <c r="D201" s="52" t="s">
        <v>82</v>
      </c>
      <c r="E201" s="105">
        <v>11</v>
      </c>
      <c r="F201" s="116">
        <v>5.5555555555555556E-4</v>
      </c>
      <c r="G201" s="100">
        <v>31</v>
      </c>
      <c r="H201" s="209"/>
      <c r="I201" s="54"/>
      <c r="J201" s="15"/>
      <c r="K201" s="54"/>
      <c r="L201" s="54"/>
      <c r="M201" s="54"/>
      <c r="N201" s="54"/>
      <c r="O201" s="54"/>
      <c r="P201" s="54"/>
      <c r="Q201" s="216"/>
    </row>
    <row r="202" spans="2:17" s="13" customFormat="1" ht="20.100000000000001" customHeight="1" thickBot="1" x14ac:dyDescent="0.3">
      <c r="B202" s="48">
        <v>8</v>
      </c>
      <c r="C202" s="86">
        <v>172</v>
      </c>
      <c r="D202" s="68" t="s">
        <v>83</v>
      </c>
      <c r="E202" s="106">
        <v>25</v>
      </c>
      <c r="F202" s="117">
        <v>8.9120370370370362E-4</v>
      </c>
      <c r="G202" s="101">
        <v>60</v>
      </c>
      <c r="H202" s="209"/>
      <c r="I202" s="54"/>
      <c r="J202" s="65"/>
      <c r="K202" s="54"/>
      <c r="L202" s="54"/>
      <c r="M202" s="54"/>
      <c r="N202" s="54"/>
      <c r="O202" s="54"/>
      <c r="P202" s="54"/>
      <c r="Q202" s="217"/>
    </row>
    <row r="203" spans="2:17" s="13" customFormat="1" ht="20.100000000000001" customHeight="1" thickBot="1" x14ac:dyDescent="0.3">
      <c r="B203" s="96" t="s">
        <v>415</v>
      </c>
      <c r="C203" s="84"/>
      <c r="D203" s="73" t="s">
        <v>139</v>
      </c>
      <c r="E203" s="55"/>
      <c r="F203" s="55"/>
      <c r="G203" s="55"/>
      <c r="H203" s="56"/>
      <c r="I203" s="57"/>
      <c r="J203" s="64"/>
      <c r="K203" s="57"/>
      <c r="L203" s="57"/>
      <c r="M203" s="57"/>
      <c r="N203" s="57"/>
      <c r="O203" s="57"/>
      <c r="P203" s="57"/>
      <c r="Q203" s="58"/>
    </row>
    <row r="204" spans="2:17" s="13" customFormat="1" ht="20.100000000000001" customHeight="1" x14ac:dyDescent="0.25">
      <c r="B204" s="47">
        <v>1</v>
      </c>
      <c r="C204" s="85">
        <v>328</v>
      </c>
      <c r="D204" s="53" t="s">
        <v>140</v>
      </c>
      <c r="E204" s="102">
        <v>12</v>
      </c>
      <c r="F204" s="115">
        <v>6.018518518518519E-4</v>
      </c>
      <c r="G204" s="114">
        <v>34</v>
      </c>
      <c r="H204" s="209">
        <f>SUM(G204:G211)</f>
        <v>260</v>
      </c>
      <c r="I204" s="54"/>
      <c r="J204" s="14"/>
      <c r="K204" s="54"/>
      <c r="L204" s="54"/>
      <c r="M204" s="54"/>
      <c r="N204" s="54"/>
      <c r="O204" s="54"/>
      <c r="P204" s="54"/>
      <c r="Q204" s="215">
        <v>23</v>
      </c>
    </row>
    <row r="205" spans="2:17" s="13" customFormat="1" ht="20.100000000000001" customHeight="1" x14ac:dyDescent="0.25">
      <c r="B205" s="45">
        <v>2</v>
      </c>
      <c r="C205" s="83">
        <v>273</v>
      </c>
      <c r="D205" s="43" t="s">
        <v>387</v>
      </c>
      <c r="E205" s="105">
        <v>11</v>
      </c>
      <c r="F205" s="116">
        <v>5.9027777777777778E-4</v>
      </c>
      <c r="G205" s="100">
        <v>31</v>
      </c>
      <c r="H205" s="209"/>
      <c r="I205" s="54"/>
      <c r="J205" s="14"/>
      <c r="K205" s="54"/>
      <c r="L205" s="54"/>
      <c r="M205" s="54"/>
      <c r="N205" s="54"/>
      <c r="O205" s="54"/>
      <c r="P205" s="54"/>
      <c r="Q205" s="216"/>
    </row>
    <row r="206" spans="2:17" s="13" customFormat="1" ht="20.100000000000001" customHeight="1" x14ac:dyDescent="0.25">
      <c r="B206" s="45">
        <v>3</v>
      </c>
      <c r="C206" s="83">
        <v>560</v>
      </c>
      <c r="D206" s="43" t="s">
        <v>141</v>
      </c>
      <c r="E206" s="105">
        <v>29</v>
      </c>
      <c r="F206" s="116">
        <v>1.736111111111111E-3</v>
      </c>
      <c r="G206" s="100">
        <v>68</v>
      </c>
      <c r="H206" s="209"/>
      <c r="I206" s="54"/>
      <c r="J206" s="14"/>
      <c r="K206" s="54"/>
      <c r="L206" s="54"/>
      <c r="M206" s="54"/>
      <c r="N206" s="54"/>
      <c r="O206" s="54"/>
      <c r="P206" s="54"/>
      <c r="Q206" s="216"/>
    </row>
    <row r="207" spans="2:17" s="13" customFormat="1" ht="20.100000000000001" customHeight="1" x14ac:dyDescent="0.25">
      <c r="B207" s="45">
        <v>4</v>
      </c>
      <c r="C207" s="83">
        <v>450</v>
      </c>
      <c r="D207" s="43" t="s">
        <v>142</v>
      </c>
      <c r="E207" s="105">
        <v>10</v>
      </c>
      <c r="F207" s="116">
        <v>5.2083333333333333E-4</v>
      </c>
      <c r="G207" s="100">
        <v>28</v>
      </c>
      <c r="H207" s="209"/>
      <c r="I207" s="54"/>
      <c r="J207" s="14"/>
      <c r="K207" s="54"/>
      <c r="L207" s="54"/>
      <c r="M207" s="54"/>
      <c r="N207" s="54"/>
      <c r="O207" s="54"/>
      <c r="P207" s="54"/>
      <c r="Q207" s="216"/>
    </row>
    <row r="208" spans="2:17" s="13" customFormat="1" ht="20.100000000000001" customHeight="1" x14ac:dyDescent="0.25">
      <c r="B208" s="45">
        <v>5</v>
      </c>
      <c r="C208" s="83">
        <v>455</v>
      </c>
      <c r="D208" s="43" t="s">
        <v>143</v>
      </c>
      <c r="E208" s="105" t="s">
        <v>437</v>
      </c>
      <c r="F208" s="116"/>
      <c r="G208" s="100"/>
      <c r="H208" s="209"/>
      <c r="I208" s="54"/>
      <c r="J208" s="14"/>
      <c r="K208" s="54"/>
      <c r="L208" s="54"/>
      <c r="M208" s="54"/>
      <c r="N208" s="54"/>
      <c r="O208" s="54"/>
      <c r="P208" s="54"/>
      <c r="Q208" s="216"/>
    </row>
    <row r="209" spans="2:17" s="13" customFormat="1" ht="20.100000000000001" customHeight="1" x14ac:dyDescent="0.25">
      <c r="B209" s="45">
        <v>6</v>
      </c>
      <c r="C209" s="83">
        <v>457</v>
      </c>
      <c r="D209" s="43" t="s">
        <v>388</v>
      </c>
      <c r="E209" s="105">
        <v>10</v>
      </c>
      <c r="F209" s="116">
        <v>5.7870370370370378E-4</v>
      </c>
      <c r="G209" s="100">
        <v>28</v>
      </c>
      <c r="H209" s="209"/>
      <c r="I209" s="54"/>
      <c r="J209" s="14"/>
      <c r="K209" s="54"/>
      <c r="L209" s="54"/>
      <c r="M209" s="54"/>
      <c r="N209" s="54"/>
      <c r="O209" s="54"/>
      <c r="P209" s="54"/>
      <c r="Q209" s="216"/>
    </row>
    <row r="210" spans="2:17" s="13" customFormat="1" ht="20.100000000000001" customHeight="1" x14ac:dyDescent="0.25">
      <c r="B210" s="45">
        <v>7</v>
      </c>
      <c r="C210" s="83">
        <v>459</v>
      </c>
      <c r="D210" s="43" t="s">
        <v>389</v>
      </c>
      <c r="E210" s="105">
        <v>15</v>
      </c>
      <c r="F210" s="116">
        <v>6.9444444444444447E-4</v>
      </c>
      <c r="G210" s="100">
        <v>40</v>
      </c>
      <c r="H210" s="209"/>
      <c r="I210" s="54"/>
      <c r="J210" s="12"/>
      <c r="K210" s="54"/>
      <c r="L210" s="54"/>
      <c r="M210" s="54"/>
      <c r="N210" s="54"/>
      <c r="O210" s="54"/>
      <c r="P210" s="54"/>
      <c r="Q210" s="216"/>
    </row>
    <row r="211" spans="2:17" s="13" customFormat="1" ht="20.100000000000001" customHeight="1" thickBot="1" x14ac:dyDescent="0.3">
      <c r="B211" s="48">
        <v>8</v>
      </c>
      <c r="C211" s="86">
        <v>462</v>
      </c>
      <c r="D211" s="51" t="s">
        <v>144</v>
      </c>
      <c r="E211" s="106">
        <v>11</v>
      </c>
      <c r="F211" s="117">
        <v>5.9027777777777778E-4</v>
      </c>
      <c r="G211" s="101">
        <v>31</v>
      </c>
      <c r="H211" s="209"/>
      <c r="I211" s="54"/>
      <c r="J211" s="17"/>
      <c r="K211" s="54"/>
      <c r="L211" s="54"/>
      <c r="M211" s="54"/>
      <c r="N211" s="54"/>
      <c r="O211" s="54"/>
      <c r="P211" s="54"/>
      <c r="Q211" s="217"/>
    </row>
    <row r="212" spans="2:17" s="13" customFormat="1" ht="20.100000000000001" customHeight="1" thickBot="1" x14ac:dyDescent="0.3">
      <c r="B212" s="96" t="s">
        <v>416</v>
      </c>
      <c r="C212" s="84"/>
      <c r="D212" s="72" t="s">
        <v>165</v>
      </c>
      <c r="E212" s="55"/>
      <c r="F212" s="55"/>
      <c r="G212" s="55"/>
      <c r="H212" s="56"/>
      <c r="I212" s="57"/>
      <c r="J212" s="64"/>
      <c r="K212" s="57"/>
      <c r="L212" s="57"/>
      <c r="M212" s="57"/>
      <c r="N212" s="57"/>
      <c r="O212" s="57"/>
      <c r="P212" s="57"/>
      <c r="Q212" s="58"/>
    </row>
    <row r="213" spans="2:17" s="13" customFormat="1" ht="20.100000000000001" customHeight="1" x14ac:dyDescent="0.25">
      <c r="B213" s="47">
        <v>1</v>
      </c>
      <c r="C213" s="85">
        <v>38</v>
      </c>
      <c r="D213" s="53" t="s">
        <v>166</v>
      </c>
      <c r="E213" s="102">
        <v>19</v>
      </c>
      <c r="F213" s="115">
        <v>1.1458333333333333E-3</v>
      </c>
      <c r="G213" s="114">
        <v>48</v>
      </c>
      <c r="H213" s="209">
        <f>SUM(G213:G220)</f>
        <v>257</v>
      </c>
      <c r="I213" s="54"/>
      <c r="J213" s="14"/>
      <c r="K213" s="54"/>
      <c r="L213" s="54"/>
      <c r="M213" s="54"/>
      <c r="N213" s="54"/>
      <c r="O213" s="54"/>
      <c r="P213" s="54"/>
      <c r="Q213" s="215">
        <v>24</v>
      </c>
    </row>
    <row r="214" spans="2:17" s="13" customFormat="1" ht="20.100000000000001" customHeight="1" x14ac:dyDescent="0.25">
      <c r="B214" s="45">
        <v>2</v>
      </c>
      <c r="C214" s="83">
        <v>35</v>
      </c>
      <c r="D214" s="43" t="s">
        <v>167</v>
      </c>
      <c r="E214" s="164">
        <v>1</v>
      </c>
      <c r="F214" s="165">
        <v>5.7870370370370366E-5</v>
      </c>
      <c r="G214" s="100"/>
      <c r="H214" s="209"/>
      <c r="I214" s="54"/>
      <c r="J214" s="14"/>
      <c r="K214" s="54"/>
      <c r="L214" s="54"/>
      <c r="M214" s="54"/>
      <c r="N214" s="54"/>
      <c r="O214" s="54"/>
      <c r="P214" s="54"/>
      <c r="Q214" s="216"/>
    </row>
    <row r="215" spans="2:17" s="13" customFormat="1" ht="20.100000000000001" customHeight="1" x14ac:dyDescent="0.25">
      <c r="B215" s="45">
        <v>3</v>
      </c>
      <c r="C215" s="83">
        <v>143</v>
      </c>
      <c r="D215" s="43" t="s">
        <v>168</v>
      </c>
      <c r="E215" s="105">
        <v>9</v>
      </c>
      <c r="F215" s="116">
        <v>7.9861111111111105E-4</v>
      </c>
      <c r="G215" s="100">
        <v>25</v>
      </c>
      <c r="H215" s="209"/>
      <c r="I215" s="54"/>
      <c r="J215" s="14"/>
      <c r="K215" s="54"/>
      <c r="L215" s="54"/>
      <c r="M215" s="54"/>
      <c r="N215" s="54"/>
      <c r="O215" s="54"/>
      <c r="P215" s="54"/>
      <c r="Q215" s="216"/>
    </row>
    <row r="216" spans="2:17" s="13" customFormat="1" ht="20.100000000000001" customHeight="1" x14ac:dyDescent="0.25">
      <c r="B216" s="45">
        <v>4</v>
      </c>
      <c r="C216" s="83">
        <v>101</v>
      </c>
      <c r="D216" s="43" t="s">
        <v>169</v>
      </c>
      <c r="E216" s="105">
        <v>20</v>
      </c>
      <c r="F216" s="116">
        <v>1.2847222222222223E-3</v>
      </c>
      <c r="G216" s="100">
        <v>50</v>
      </c>
      <c r="H216" s="209"/>
      <c r="I216" s="54"/>
      <c r="J216" s="14"/>
      <c r="K216" s="54"/>
      <c r="L216" s="54"/>
      <c r="M216" s="54"/>
      <c r="N216" s="54"/>
      <c r="O216" s="54"/>
      <c r="P216" s="54"/>
      <c r="Q216" s="216"/>
    </row>
    <row r="217" spans="2:17" s="13" customFormat="1" ht="20.100000000000001" customHeight="1" x14ac:dyDescent="0.25">
      <c r="B217" s="45">
        <v>5</v>
      </c>
      <c r="C217" s="83">
        <v>119</v>
      </c>
      <c r="D217" s="43" t="s">
        <v>170</v>
      </c>
      <c r="E217" s="105">
        <v>9</v>
      </c>
      <c r="F217" s="116">
        <v>6.7129629629629625E-4</v>
      </c>
      <c r="G217" s="100">
        <v>25</v>
      </c>
      <c r="H217" s="209"/>
      <c r="I217" s="54"/>
      <c r="J217" s="14"/>
      <c r="K217" s="54"/>
      <c r="L217" s="54"/>
      <c r="M217" s="54"/>
      <c r="N217" s="54"/>
      <c r="O217" s="54"/>
      <c r="P217" s="54"/>
      <c r="Q217" s="216"/>
    </row>
    <row r="218" spans="2:17" s="13" customFormat="1" ht="20.100000000000001" customHeight="1" x14ac:dyDescent="0.25">
      <c r="B218" s="45">
        <v>6</v>
      </c>
      <c r="C218" s="83">
        <v>149</v>
      </c>
      <c r="D218" s="43" t="s">
        <v>171</v>
      </c>
      <c r="E218" s="105">
        <v>13</v>
      </c>
      <c r="F218" s="116">
        <v>7.407407407407407E-4</v>
      </c>
      <c r="G218" s="100">
        <v>36</v>
      </c>
      <c r="H218" s="209"/>
      <c r="I218" s="54"/>
      <c r="J218" s="11"/>
      <c r="K218" s="54"/>
      <c r="L218" s="54"/>
      <c r="M218" s="54"/>
      <c r="N218" s="54"/>
      <c r="O218" s="54"/>
      <c r="P218" s="54"/>
      <c r="Q218" s="216"/>
    </row>
    <row r="219" spans="2:17" s="13" customFormat="1" ht="20.100000000000001" customHeight="1" x14ac:dyDescent="0.25">
      <c r="B219" s="45">
        <v>7</v>
      </c>
      <c r="C219" s="83">
        <v>150</v>
      </c>
      <c r="D219" s="43" t="s">
        <v>172</v>
      </c>
      <c r="E219" s="105">
        <v>11</v>
      </c>
      <c r="F219" s="116">
        <v>4.8611111111111104E-4</v>
      </c>
      <c r="G219" s="100">
        <v>31</v>
      </c>
      <c r="H219" s="209"/>
      <c r="I219" s="54"/>
      <c r="J219" s="15"/>
      <c r="K219" s="54"/>
      <c r="L219" s="54"/>
      <c r="M219" s="54"/>
      <c r="N219" s="54"/>
      <c r="O219" s="54"/>
      <c r="P219" s="54"/>
      <c r="Q219" s="216"/>
    </row>
    <row r="220" spans="2:17" s="13" customFormat="1" ht="20.100000000000001" customHeight="1" thickBot="1" x14ac:dyDescent="0.3">
      <c r="B220" s="48">
        <v>8</v>
      </c>
      <c r="C220" s="86">
        <v>90</v>
      </c>
      <c r="D220" s="51" t="s">
        <v>298</v>
      </c>
      <c r="E220" s="106">
        <v>16</v>
      </c>
      <c r="F220" s="117">
        <v>9.2592592592592585E-4</v>
      </c>
      <c r="G220" s="101">
        <v>42</v>
      </c>
      <c r="H220" s="209"/>
      <c r="I220" s="54"/>
      <c r="J220" s="17"/>
      <c r="K220" s="54"/>
      <c r="L220" s="54"/>
      <c r="M220" s="54"/>
      <c r="N220" s="54"/>
      <c r="O220" s="54"/>
      <c r="P220" s="54"/>
      <c r="Q220" s="217"/>
    </row>
    <row r="221" spans="2:17" s="13" customFormat="1" ht="20.100000000000001" customHeight="1" thickBot="1" x14ac:dyDescent="0.3">
      <c r="B221" s="96" t="s">
        <v>417</v>
      </c>
      <c r="C221" s="84"/>
      <c r="D221" s="72" t="s">
        <v>219</v>
      </c>
      <c r="E221" s="55"/>
      <c r="F221" s="55"/>
      <c r="G221" s="55"/>
      <c r="H221" s="56"/>
      <c r="I221" s="57"/>
      <c r="J221" s="64"/>
      <c r="K221" s="57"/>
      <c r="L221" s="57"/>
      <c r="M221" s="57"/>
      <c r="N221" s="57"/>
      <c r="O221" s="57"/>
      <c r="P221" s="57"/>
      <c r="Q221" s="58"/>
    </row>
    <row r="222" spans="2:17" s="13" customFormat="1" ht="20.100000000000001" customHeight="1" x14ac:dyDescent="0.25">
      <c r="B222" s="47">
        <v>1</v>
      </c>
      <c r="C222" s="85">
        <v>999</v>
      </c>
      <c r="D222" s="41" t="s">
        <v>432</v>
      </c>
      <c r="E222" s="102">
        <v>10</v>
      </c>
      <c r="F222" s="115">
        <v>7.291666666666667E-4</v>
      </c>
      <c r="G222" s="99">
        <v>28</v>
      </c>
      <c r="H222" s="209">
        <f>SUM(G222:G229)</f>
        <v>256</v>
      </c>
      <c r="I222" s="54"/>
      <c r="J222" s="14"/>
      <c r="K222" s="54"/>
      <c r="L222" s="54"/>
      <c r="M222" s="54"/>
      <c r="N222" s="54"/>
      <c r="O222" s="54"/>
      <c r="P222" s="54"/>
      <c r="Q222" s="215">
        <v>25</v>
      </c>
    </row>
    <row r="223" spans="2:17" s="13" customFormat="1" ht="20.100000000000001" customHeight="1" x14ac:dyDescent="0.25">
      <c r="B223" s="45">
        <v>2</v>
      </c>
      <c r="C223" s="83">
        <v>21</v>
      </c>
      <c r="D223" s="41" t="s">
        <v>353</v>
      </c>
      <c r="E223" s="105">
        <v>12</v>
      </c>
      <c r="F223" s="116">
        <v>5.0925925925925921E-4</v>
      </c>
      <c r="G223" s="100">
        <v>34</v>
      </c>
      <c r="H223" s="209"/>
      <c r="I223" s="54"/>
      <c r="J223" s="14"/>
      <c r="K223" s="54"/>
      <c r="L223" s="54"/>
      <c r="M223" s="54"/>
      <c r="N223" s="54"/>
      <c r="O223" s="54"/>
      <c r="P223" s="54"/>
      <c r="Q223" s="216"/>
    </row>
    <row r="224" spans="2:17" s="13" customFormat="1" ht="20.100000000000001" customHeight="1" x14ac:dyDescent="0.25">
      <c r="B224" s="45">
        <v>3</v>
      </c>
      <c r="C224" s="83">
        <v>42</v>
      </c>
      <c r="D224" s="41" t="s">
        <v>354</v>
      </c>
      <c r="E224" s="105">
        <v>16</v>
      </c>
      <c r="F224" s="116">
        <v>5.2083333333333333E-4</v>
      </c>
      <c r="G224" s="100">
        <v>42</v>
      </c>
      <c r="H224" s="209"/>
      <c r="I224" s="54"/>
      <c r="J224" s="14"/>
      <c r="K224" s="54"/>
      <c r="L224" s="54"/>
      <c r="M224" s="54"/>
      <c r="N224" s="54"/>
      <c r="O224" s="54"/>
      <c r="P224" s="54"/>
      <c r="Q224" s="216"/>
    </row>
    <row r="225" spans="2:17" s="13" customFormat="1" ht="20.100000000000001" customHeight="1" x14ac:dyDescent="0.25">
      <c r="B225" s="45">
        <v>4</v>
      </c>
      <c r="C225" s="85">
        <v>96</v>
      </c>
      <c r="D225" s="40" t="s">
        <v>220</v>
      </c>
      <c r="E225" s="105">
        <v>10</v>
      </c>
      <c r="F225" s="116">
        <v>6.4814814814814813E-4</v>
      </c>
      <c r="G225" s="100">
        <v>28</v>
      </c>
      <c r="H225" s="209"/>
      <c r="I225" s="54"/>
      <c r="J225" s="14"/>
      <c r="K225" s="54"/>
      <c r="L225" s="54"/>
      <c r="M225" s="54"/>
      <c r="N225" s="54"/>
      <c r="O225" s="54"/>
      <c r="P225" s="54"/>
      <c r="Q225" s="216"/>
    </row>
    <row r="226" spans="2:17" s="13" customFormat="1" ht="20.100000000000001" customHeight="1" x14ac:dyDescent="0.25">
      <c r="B226" s="45">
        <v>5</v>
      </c>
      <c r="C226" s="83">
        <v>84</v>
      </c>
      <c r="D226" s="41" t="s">
        <v>355</v>
      </c>
      <c r="E226" s="105">
        <v>15</v>
      </c>
      <c r="F226" s="116">
        <v>5.3240740740740744E-4</v>
      </c>
      <c r="G226" s="100">
        <v>40</v>
      </c>
      <c r="H226" s="209"/>
      <c r="I226" s="54"/>
      <c r="J226" s="14"/>
      <c r="K226" s="54"/>
      <c r="L226" s="54"/>
      <c r="M226" s="54"/>
      <c r="N226" s="54"/>
      <c r="O226" s="54"/>
      <c r="P226" s="54"/>
      <c r="Q226" s="216"/>
    </row>
    <row r="227" spans="2:17" s="13" customFormat="1" ht="20.100000000000001" customHeight="1" x14ac:dyDescent="0.25">
      <c r="B227" s="45">
        <v>6</v>
      </c>
      <c r="C227" s="83">
        <v>32</v>
      </c>
      <c r="D227" s="41" t="s">
        <v>356</v>
      </c>
      <c r="E227" s="164">
        <v>0</v>
      </c>
      <c r="F227" s="165">
        <v>8.1018518518518516E-5</v>
      </c>
      <c r="G227" s="100"/>
      <c r="H227" s="209"/>
      <c r="I227" s="54"/>
      <c r="J227" s="14"/>
      <c r="K227" s="54"/>
      <c r="L227" s="54"/>
      <c r="M227" s="54"/>
      <c r="N227" s="54"/>
      <c r="O227" s="54"/>
      <c r="P227" s="54"/>
      <c r="Q227" s="216"/>
    </row>
    <row r="228" spans="2:17" s="13" customFormat="1" ht="20.100000000000001" customHeight="1" x14ac:dyDescent="0.25">
      <c r="B228" s="45">
        <v>7</v>
      </c>
      <c r="C228" s="83">
        <v>186</v>
      </c>
      <c r="D228" s="41" t="s">
        <v>221</v>
      </c>
      <c r="E228" s="105">
        <v>18</v>
      </c>
      <c r="F228" s="116">
        <v>1.0185185185185186E-3</v>
      </c>
      <c r="G228" s="100">
        <v>46</v>
      </c>
      <c r="H228" s="209"/>
      <c r="I228" s="54"/>
      <c r="J228" s="12"/>
      <c r="K228" s="54"/>
      <c r="L228" s="54"/>
      <c r="M228" s="54"/>
      <c r="N228" s="54"/>
      <c r="O228" s="54"/>
      <c r="P228" s="54"/>
      <c r="Q228" s="216"/>
    </row>
    <row r="229" spans="2:17" s="13" customFormat="1" ht="20.100000000000001" customHeight="1" thickBot="1" x14ac:dyDescent="0.3">
      <c r="B229" s="48">
        <v>8</v>
      </c>
      <c r="C229" s="86">
        <v>115</v>
      </c>
      <c r="D229" s="42" t="s">
        <v>357</v>
      </c>
      <c r="E229" s="106">
        <v>14</v>
      </c>
      <c r="F229" s="124">
        <v>7.9861111111111105E-4</v>
      </c>
      <c r="G229" s="101">
        <v>38</v>
      </c>
      <c r="H229" s="209"/>
      <c r="I229" s="54"/>
      <c r="J229" s="65"/>
      <c r="K229" s="54"/>
      <c r="L229" s="54"/>
      <c r="M229" s="54"/>
      <c r="N229" s="54"/>
      <c r="O229" s="54"/>
      <c r="P229" s="54"/>
      <c r="Q229" s="217"/>
    </row>
    <row r="230" spans="2:17" s="13" customFormat="1" ht="20.100000000000001" customHeight="1" thickBot="1" x14ac:dyDescent="0.3">
      <c r="B230" s="96" t="s">
        <v>418</v>
      </c>
      <c r="C230" s="84"/>
      <c r="D230" s="74" t="s">
        <v>84</v>
      </c>
      <c r="E230" s="55"/>
      <c r="F230" s="76"/>
      <c r="G230" s="76"/>
      <c r="H230" s="56"/>
      <c r="I230" s="57"/>
      <c r="J230" s="64"/>
      <c r="K230" s="57"/>
      <c r="L230" s="57"/>
      <c r="M230" s="57"/>
      <c r="N230" s="57"/>
      <c r="O230" s="57"/>
      <c r="P230" s="57"/>
      <c r="Q230" s="58"/>
    </row>
    <row r="231" spans="2:17" s="13" customFormat="1" ht="20.100000000000001" customHeight="1" x14ac:dyDescent="0.25">
      <c r="B231" s="47">
        <v>1</v>
      </c>
      <c r="C231" s="85">
        <v>280</v>
      </c>
      <c r="D231" s="67" t="s">
        <v>85</v>
      </c>
      <c r="E231" s="102">
        <v>10</v>
      </c>
      <c r="F231" s="115">
        <v>7.5231481481481471E-4</v>
      </c>
      <c r="G231" s="99">
        <v>28</v>
      </c>
      <c r="H231" s="209">
        <f>SUM(G231:G238)</f>
        <v>252</v>
      </c>
      <c r="I231" s="54"/>
      <c r="J231" s="16"/>
      <c r="K231" s="54"/>
      <c r="L231" s="54"/>
      <c r="M231" s="54"/>
      <c r="N231" s="54"/>
      <c r="O231" s="54"/>
      <c r="P231" s="54"/>
      <c r="Q231" s="215">
        <v>26</v>
      </c>
    </row>
    <row r="232" spans="2:17" s="13" customFormat="1" ht="20.100000000000001" customHeight="1" x14ac:dyDescent="0.25">
      <c r="B232" s="45">
        <v>2</v>
      </c>
      <c r="C232" s="83">
        <v>366</v>
      </c>
      <c r="D232" s="52" t="s">
        <v>86</v>
      </c>
      <c r="E232" s="105">
        <v>12</v>
      </c>
      <c r="F232" s="116">
        <v>6.5972222222222213E-4</v>
      </c>
      <c r="G232" s="100">
        <v>34</v>
      </c>
      <c r="H232" s="209"/>
      <c r="I232" s="54"/>
      <c r="J232" s="16"/>
      <c r="K232" s="54"/>
      <c r="L232" s="54"/>
      <c r="M232" s="54"/>
      <c r="N232" s="54"/>
      <c r="O232" s="54"/>
      <c r="P232" s="54"/>
      <c r="Q232" s="216"/>
    </row>
    <row r="233" spans="2:17" s="13" customFormat="1" ht="20.100000000000001" customHeight="1" x14ac:dyDescent="0.25">
      <c r="B233" s="45">
        <v>3</v>
      </c>
      <c r="C233" s="83">
        <v>406</v>
      </c>
      <c r="D233" s="52" t="s">
        <v>87</v>
      </c>
      <c r="E233" s="105">
        <v>11</v>
      </c>
      <c r="F233" s="116">
        <v>5.0925925925925921E-4</v>
      </c>
      <c r="G233" s="100">
        <v>31</v>
      </c>
      <c r="H233" s="209"/>
      <c r="I233" s="54"/>
      <c r="J233" s="16"/>
      <c r="K233" s="54"/>
      <c r="L233" s="54"/>
      <c r="M233" s="54"/>
      <c r="N233" s="54"/>
      <c r="O233" s="54"/>
      <c r="P233" s="54"/>
      <c r="Q233" s="216"/>
    </row>
    <row r="234" spans="2:17" s="13" customFormat="1" ht="20.100000000000001" customHeight="1" x14ac:dyDescent="0.25">
      <c r="B234" s="45">
        <v>4</v>
      </c>
      <c r="C234" s="83">
        <v>559</v>
      </c>
      <c r="D234" s="52" t="s">
        <v>88</v>
      </c>
      <c r="E234" s="105">
        <v>15</v>
      </c>
      <c r="F234" s="116">
        <v>7.6388888888888893E-4</v>
      </c>
      <c r="G234" s="100">
        <v>40</v>
      </c>
      <c r="H234" s="209"/>
      <c r="I234" s="54"/>
      <c r="J234" s="16"/>
      <c r="K234" s="54"/>
      <c r="L234" s="54"/>
      <c r="M234" s="54"/>
      <c r="N234" s="54"/>
      <c r="O234" s="54"/>
      <c r="P234" s="54"/>
      <c r="Q234" s="216"/>
    </row>
    <row r="235" spans="2:17" s="13" customFormat="1" ht="20.100000000000001" customHeight="1" x14ac:dyDescent="0.25">
      <c r="B235" s="45">
        <v>5</v>
      </c>
      <c r="C235" s="83">
        <v>305</v>
      </c>
      <c r="D235" s="52" t="s">
        <v>368</v>
      </c>
      <c r="E235" s="164">
        <v>8</v>
      </c>
      <c r="F235" s="165">
        <v>6.134259259259259E-4</v>
      </c>
      <c r="G235" s="100"/>
      <c r="H235" s="209"/>
      <c r="I235" s="54"/>
      <c r="J235" s="16"/>
      <c r="K235" s="54"/>
      <c r="L235" s="54"/>
      <c r="M235" s="54"/>
      <c r="N235" s="54"/>
      <c r="O235" s="54"/>
      <c r="P235" s="54"/>
      <c r="Q235" s="216"/>
    </row>
    <row r="236" spans="2:17" s="13" customFormat="1" ht="20.100000000000001" customHeight="1" x14ac:dyDescent="0.25">
      <c r="B236" s="45">
        <v>6</v>
      </c>
      <c r="C236" s="83">
        <v>340</v>
      </c>
      <c r="D236" s="52" t="s">
        <v>89</v>
      </c>
      <c r="E236" s="105">
        <v>11</v>
      </c>
      <c r="F236" s="116">
        <v>7.5231481481481471E-4</v>
      </c>
      <c r="G236" s="100">
        <v>31</v>
      </c>
      <c r="H236" s="209"/>
      <c r="I236" s="54"/>
      <c r="J236" s="16"/>
      <c r="K236" s="54"/>
      <c r="L236" s="54"/>
      <c r="M236" s="54"/>
      <c r="N236" s="54"/>
      <c r="O236" s="54"/>
      <c r="P236" s="54"/>
      <c r="Q236" s="216"/>
    </row>
    <row r="237" spans="2:17" s="13" customFormat="1" ht="20.100000000000001" customHeight="1" x14ac:dyDescent="0.25">
      <c r="B237" s="45">
        <v>7</v>
      </c>
      <c r="C237" s="83">
        <v>381</v>
      </c>
      <c r="D237" s="52" t="s">
        <v>90</v>
      </c>
      <c r="E237" s="105">
        <v>25</v>
      </c>
      <c r="F237" s="116">
        <v>1.9097222222222222E-3</v>
      </c>
      <c r="G237" s="100">
        <v>60</v>
      </c>
      <c r="H237" s="209"/>
      <c r="I237" s="54"/>
      <c r="J237" s="16"/>
      <c r="K237" s="54"/>
      <c r="L237" s="54"/>
      <c r="M237" s="54"/>
      <c r="N237" s="54"/>
      <c r="O237" s="54"/>
      <c r="P237" s="54"/>
      <c r="Q237" s="216"/>
    </row>
    <row r="238" spans="2:17" s="13" customFormat="1" ht="20.100000000000001" customHeight="1" thickBot="1" x14ac:dyDescent="0.3">
      <c r="B238" s="46">
        <v>8</v>
      </c>
      <c r="C238" s="89">
        <v>532</v>
      </c>
      <c r="D238" s="111" t="s">
        <v>369</v>
      </c>
      <c r="E238" s="107">
        <v>10</v>
      </c>
      <c r="F238" s="117">
        <v>6.018518518518519E-4</v>
      </c>
      <c r="G238" s="101">
        <v>28</v>
      </c>
      <c r="H238" s="210"/>
      <c r="I238" s="62"/>
      <c r="J238" s="112"/>
      <c r="K238" s="62"/>
      <c r="L238" s="62"/>
      <c r="M238" s="62"/>
      <c r="N238" s="62"/>
      <c r="O238" s="62"/>
      <c r="P238" s="62"/>
      <c r="Q238" s="217"/>
    </row>
    <row r="239" spans="2:17" s="13" customFormat="1" ht="20.100000000000001" customHeight="1" thickBot="1" x14ac:dyDescent="0.3">
      <c r="B239" s="96" t="s">
        <v>419</v>
      </c>
      <c r="C239" s="84"/>
      <c r="D239" s="72" t="s">
        <v>287</v>
      </c>
      <c r="E239" s="55"/>
      <c r="F239" s="55"/>
      <c r="G239" s="55"/>
      <c r="H239" s="56"/>
      <c r="I239" s="57"/>
      <c r="J239" s="64"/>
      <c r="K239" s="57"/>
      <c r="L239" s="57"/>
      <c r="M239" s="57"/>
      <c r="N239" s="57"/>
      <c r="O239" s="57"/>
      <c r="P239" s="57"/>
      <c r="Q239" s="58"/>
    </row>
    <row r="240" spans="2:17" s="13" customFormat="1" ht="20.100000000000001" customHeight="1" x14ac:dyDescent="0.25">
      <c r="B240" s="47">
        <v>1</v>
      </c>
      <c r="C240" s="85">
        <v>54</v>
      </c>
      <c r="D240" s="53" t="s">
        <v>289</v>
      </c>
      <c r="E240" s="170">
        <v>6</v>
      </c>
      <c r="F240" s="171">
        <v>6.7129629629629625E-4</v>
      </c>
      <c r="G240" s="114"/>
      <c r="H240" s="209">
        <f>SUM(G240:G247)</f>
        <v>248</v>
      </c>
      <c r="I240" s="54"/>
      <c r="J240" s="14"/>
      <c r="K240" s="54"/>
      <c r="L240" s="54"/>
      <c r="M240" s="54"/>
      <c r="N240" s="54"/>
      <c r="O240" s="54"/>
      <c r="P240" s="54"/>
      <c r="Q240" s="215">
        <v>27</v>
      </c>
    </row>
    <row r="241" spans="2:17" s="13" customFormat="1" ht="20.100000000000001" customHeight="1" x14ac:dyDescent="0.25">
      <c r="B241" s="45">
        <v>2</v>
      </c>
      <c r="C241" s="83">
        <v>180</v>
      </c>
      <c r="D241" s="43" t="s">
        <v>290</v>
      </c>
      <c r="E241" s="105">
        <v>9</v>
      </c>
      <c r="F241" s="116">
        <v>5.5555555555555556E-4</v>
      </c>
      <c r="G241" s="100">
        <v>25</v>
      </c>
      <c r="H241" s="209"/>
      <c r="I241" s="54"/>
      <c r="J241" s="14"/>
      <c r="K241" s="54"/>
      <c r="L241" s="54"/>
      <c r="M241" s="54"/>
      <c r="N241" s="54"/>
      <c r="O241" s="54"/>
      <c r="P241" s="54"/>
      <c r="Q241" s="216"/>
    </row>
    <row r="242" spans="2:17" s="13" customFormat="1" ht="20.100000000000001" customHeight="1" x14ac:dyDescent="0.25">
      <c r="B242" s="45">
        <v>3</v>
      </c>
      <c r="C242" s="83">
        <v>141</v>
      </c>
      <c r="D242" s="43" t="s">
        <v>291</v>
      </c>
      <c r="E242" s="105">
        <v>12</v>
      </c>
      <c r="F242" s="116">
        <v>7.8703703703703705E-4</v>
      </c>
      <c r="G242" s="100">
        <v>34</v>
      </c>
      <c r="H242" s="209"/>
      <c r="I242" s="54"/>
      <c r="J242" s="14"/>
      <c r="K242" s="54"/>
      <c r="L242" s="54"/>
      <c r="M242" s="54"/>
      <c r="N242" s="54"/>
      <c r="O242" s="54"/>
      <c r="P242" s="54"/>
      <c r="Q242" s="216"/>
    </row>
    <row r="243" spans="2:17" s="13" customFormat="1" ht="20.100000000000001" customHeight="1" x14ac:dyDescent="0.25">
      <c r="B243" s="45">
        <v>4</v>
      </c>
      <c r="C243" s="83">
        <v>104</v>
      </c>
      <c r="D243" s="43" t="s">
        <v>292</v>
      </c>
      <c r="E243" s="105">
        <v>14</v>
      </c>
      <c r="F243" s="116">
        <v>7.6388888888888893E-4</v>
      </c>
      <c r="G243" s="100">
        <v>38</v>
      </c>
      <c r="H243" s="209"/>
      <c r="I243" s="54"/>
      <c r="J243" s="14"/>
      <c r="K243" s="54"/>
      <c r="L243" s="54"/>
      <c r="M243" s="54"/>
      <c r="N243" s="54"/>
      <c r="O243" s="54"/>
      <c r="P243" s="54"/>
      <c r="Q243" s="216"/>
    </row>
    <row r="244" spans="2:17" s="13" customFormat="1" ht="20.100000000000001" customHeight="1" x14ac:dyDescent="0.25">
      <c r="B244" s="45">
        <v>5</v>
      </c>
      <c r="C244" s="83">
        <v>46</v>
      </c>
      <c r="D244" s="43" t="s">
        <v>293</v>
      </c>
      <c r="E244" s="105">
        <v>13</v>
      </c>
      <c r="F244" s="116">
        <v>6.9444444444444447E-4</v>
      </c>
      <c r="G244" s="100">
        <v>36</v>
      </c>
      <c r="H244" s="209"/>
      <c r="I244" s="54"/>
      <c r="J244" s="14"/>
      <c r="K244" s="54"/>
      <c r="L244" s="54"/>
      <c r="M244" s="54"/>
      <c r="N244" s="54"/>
      <c r="O244" s="54"/>
      <c r="P244" s="54"/>
      <c r="Q244" s="216"/>
    </row>
    <row r="245" spans="2:17" s="13" customFormat="1" ht="20.100000000000001" customHeight="1" x14ac:dyDescent="0.25">
      <c r="B245" s="45">
        <v>6</v>
      </c>
      <c r="C245" s="83">
        <v>118</v>
      </c>
      <c r="D245" s="43" t="s">
        <v>294</v>
      </c>
      <c r="E245" s="105">
        <v>18</v>
      </c>
      <c r="F245" s="116">
        <v>7.9861111111111105E-4</v>
      </c>
      <c r="G245" s="100">
        <v>46</v>
      </c>
      <c r="H245" s="209"/>
      <c r="I245" s="54"/>
      <c r="J245" s="14"/>
      <c r="K245" s="54"/>
      <c r="L245" s="54"/>
      <c r="M245" s="54"/>
      <c r="N245" s="54"/>
      <c r="O245" s="54"/>
      <c r="P245" s="54"/>
      <c r="Q245" s="216"/>
    </row>
    <row r="246" spans="2:17" s="13" customFormat="1" ht="20.100000000000001" customHeight="1" x14ac:dyDescent="0.25">
      <c r="B246" s="45">
        <v>7</v>
      </c>
      <c r="C246" s="83">
        <v>126</v>
      </c>
      <c r="D246" s="43" t="s">
        <v>295</v>
      </c>
      <c r="E246" s="105">
        <v>14</v>
      </c>
      <c r="F246" s="116">
        <v>6.2500000000000001E-4</v>
      </c>
      <c r="G246" s="100">
        <v>38</v>
      </c>
      <c r="H246" s="209"/>
      <c r="I246" s="54"/>
      <c r="J246" s="12"/>
      <c r="K246" s="54"/>
      <c r="L246" s="54"/>
      <c r="M246" s="54"/>
      <c r="N246" s="54"/>
      <c r="O246" s="54"/>
      <c r="P246" s="54"/>
      <c r="Q246" s="216"/>
    </row>
    <row r="247" spans="2:17" s="13" customFormat="1" ht="20.100000000000001" customHeight="1" thickBot="1" x14ac:dyDescent="0.3">
      <c r="B247" s="48">
        <v>8</v>
      </c>
      <c r="C247" s="86">
        <v>31</v>
      </c>
      <c r="D247" s="51" t="s">
        <v>296</v>
      </c>
      <c r="E247" s="106">
        <v>11</v>
      </c>
      <c r="F247" s="124">
        <v>5.6712962962962956E-4</v>
      </c>
      <c r="G247" s="125">
        <v>31</v>
      </c>
      <c r="H247" s="209"/>
      <c r="I247" s="54"/>
      <c r="J247" s="65"/>
      <c r="K247" s="54"/>
      <c r="L247" s="54"/>
      <c r="M247" s="54"/>
      <c r="N247" s="54"/>
      <c r="O247" s="54"/>
      <c r="P247" s="54"/>
      <c r="Q247" s="217"/>
    </row>
    <row r="248" spans="2:17" s="13" customFormat="1" ht="20.100000000000001" customHeight="1" thickBot="1" x14ac:dyDescent="0.3">
      <c r="B248" s="96" t="s">
        <v>420</v>
      </c>
      <c r="C248" s="84"/>
      <c r="D248" s="72" t="s">
        <v>58</v>
      </c>
      <c r="E248" s="55"/>
      <c r="F248" s="55"/>
      <c r="G248" s="55"/>
      <c r="H248" s="63"/>
      <c r="I248" s="57"/>
      <c r="J248" s="64"/>
      <c r="K248" s="57"/>
      <c r="L248" s="57"/>
      <c r="M248" s="57"/>
      <c r="N248" s="57"/>
      <c r="O248" s="57"/>
      <c r="P248" s="57"/>
      <c r="Q248" s="58"/>
    </row>
    <row r="249" spans="2:17" s="13" customFormat="1" ht="20.100000000000001" customHeight="1" x14ac:dyDescent="0.25">
      <c r="B249" s="44">
        <v>1</v>
      </c>
      <c r="C249" s="82">
        <v>400</v>
      </c>
      <c r="D249" s="50" t="s">
        <v>59</v>
      </c>
      <c r="E249" s="103">
        <v>9</v>
      </c>
      <c r="F249" s="115">
        <v>4.7453703703703704E-4</v>
      </c>
      <c r="G249" s="99">
        <v>25</v>
      </c>
      <c r="H249" s="208">
        <f>SUM(G249:G256)</f>
        <v>247</v>
      </c>
      <c r="I249" s="61"/>
      <c r="J249" s="66"/>
      <c r="K249" s="61"/>
      <c r="L249" s="61"/>
      <c r="M249" s="61"/>
      <c r="N249" s="61"/>
      <c r="O249" s="61"/>
      <c r="P249" s="61"/>
      <c r="Q249" s="215">
        <v>28</v>
      </c>
    </row>
    <row r="250" spans="2:17" s="13" customFormat="1" ht="20.100000000000001" customHeight="1" x14ac:dyDescent="0.25">
      <c r="B250" s="45">
        <v>2</v>
      </c>
      <c r="C250" s="83">
        <v>383</v>
      </c>
      <c r="D250" s="43" t="s">
        <v>60</v>
      </c>
      <c r="E250" s="105">
        <v>17</v>
      </c>
      <c r="F250" s="116">
        <v>9.0277777777777784E-4</v>
      </c>
      <c r="G250" s="100">
        <v>44</v>
      </c>
      <c r="H250" s="209"/>
      <c r="I250" s="54"/>
      <c r="J250" s="16"/>
      <c r="K250" s="54"/>
      <c r="L250" s="54"/>
      <c r="M250" s="54"/>
      <c r="N250" s="54"/>
      <c r="O250" s="54"/>
      <c r="P250" s="54"/>
      <c r="Q250" s="216"/>
    </row>
    <row r="251" spans="2:17" s="13" customFormat="1" ht="20.100000000000001" customHeight="1" x14ac:dyDescent="0.25">
      <c r="B251" s="45">
        <v>3</v>
      </c>
      <c r="C251" s="83">
        <v>384</v>
      </c>
      <c r="D251" s="43" t="s">
        <v>61</v>
      </c>
      <c r="E251" s="105">
        <v>17</v>
      </c>
      <c r="F251" s="116">
        <v>6.3657407407407402E-4</v>
      </c>
      <c r="G251" s="100">
        <v>44</v>
      </c>
      <c r="H251" s="209"/>
      <c r="I251" s="54"/>
      <c r="J251" s="16"/>
      <c r="K251" s="54"/>
      <c r="L251" s="54"/>
      <c r="M251" s="54"/>
      <c r="N251" s="54"/>
      <c r="O251" s="54"/>
      <c r="P251" s="54"/>
      <c r="Q251" s="216"/>
    </row>
    <row r="252" spans="2:17" s="13" customFormat="1" ht="20.100000000000001" customHeight="1" x14ac:dyDescent="0.25">
      <c r="B252" s="45">
        <v>4</v>
      </c>
      <c r="C252" s="83">
        <v>385</v>
      </c>
      <c r="D252" s="43" t="s">
        <v>62</v>
      </c>
      <c r="E252" s="105">
        <v>8</v>
      </c>
      <c r="F252" s="116">
        <v>4.3981481481481481E-4</v>
      </c>
      <c r="G252" s="100">
        <v>22</v>
      </c>
      <c r="H252" s="209"/>
      <c r="I252" s="54"/>
      <c r="J252" s="16"/>
      <c r="K252" s="54"/>
      <c r="L252" s="54"/>
      <c r="M252" s="54"/>
      <c r="N252" s="54"/>
      <c r="O252" s="54"/>
      <c r="P252" s="54"/>
      <c r="Q252" s="216"/>
    </row>
    <row r="253" spans="2:17" s="13" customFormat="1" ht="20.100000000000001" customHeight="1" x14ac:dyDescent="0.25">
      <c r="B253" s="45">
        <v>5</v>
      </c>
      <c r="C253" s="83">
        <v>386</v>
      </c>
      <c r="D253" s="43" t="s">
        <v>63</v>
      </c>
      <c r="E253" s="105">
        <v>15</v>
      </c>
      <c r="F253" s="116">
        <v>9.7222222222222209E-4</v>
      </c>
      <c r="G253" s="100">
        <v>40</v>
      </c>
      <c r="H253" s="209"/>
      <c r="I253" s="54"/>
      <c r="J253" s="16"/>
      <c r="K253" s="54"/>
      <c r="L253" s="54"/>
      <c r="M253" s="54"/>
      <c r="N253" s="54"/>
      <c r="O253" s="54"/>
      <c r="P253" s="54"/>
      <c r="Q253" s="216"/>
    </row>
    <row r="254" spans="2:17" s="13" customFormat="1" ht="20.100000000000001" customHeight="1" x14ac:dyDescent="0.25">
      <c r="B254" s="45">
        <v>6</v>
      </c>
      <c r="C254" s="83">
        <v>389</v>
      </c>
      <c r="D254" s="43" t="s">
        <v>64</v>
      </c>
      <c r="E254" s="105">
        <v>14</v>
      </c>
      <c r="F254" s="116">
        <v>5.7870370370370378E-4</v>
      </c>
      <c r="G254" s="100">
        <v>38</v>
      </c>
      <c r="H254" s="209"/>
      <c r="I254" s="54"/>
      <c r="J254" s="16"/>
      <c r="K254" s="54"/>
      <c r="L254" s="54"/>
      <c r="M254" s="54"/>
      <c r="N254" s="54"/>
      <c r="O254" s="54"/>
      <c r="P254" s="54"/>
      <c r="Q254" s="216"/>
    </row>
    <row r="255" spans="2:17" s="13" customFormat="1" ht="20.100000000000001" customHeight="1" x14ac:dyDescent="0.25">
      <c r="B255" s="45">
        <v>7</v>
      </c>
      <c r="C255" s="83">
        <v>394</v>
      </c>
      <c r="D255" s="51" t="s">
        <v>65</v>
      </c>
      <c r="E255" s="164">
        <v>4</v>
      </c>
      <c r="F255" s="165">
        <v>3.1250000000000001E-4</v>
      </c>
      <c r="G255" s="100"/>
      <c r="H255" s="209"/>
      <c r="I255" s="54"/>
      <c r="J255" s="16"/>
      <c r="K255" s="54"/>
      <c r="L255" s="54"/>
      <c r="M255" s="54"/>
      <c r="N255" s="54"/>
      <c r="O255" s="54"/>
      <c r="P255" s="54"/>
      <c r="Q255" s="216"/>
    </row>
    <row r="256" spans="2:17" s="13" customFormat="1" ht="20.100000000000001" customHeight="1" thickBot="1" x14ac:dyDescent="0.3">
      <c r="B256" s="46">
        <v>8</v>
      </c>
      <c r="C256" s="89">
        <v>397</v>
      </c>
      <c r="D256" s="39" t="s">
        <v>393</v>
      </c>
      <c r="E256" s="107">
        <v>12</v>
      </c>
      <c r="F256" s="117">
        <v>6.4814814814814813E-4</v>
      </c>
      <c r="G256" s="101">
        <v>34</v>
      </c>
      <c r="H256" s="210"/>
      <c r="I256" s="62"/>
      <c r="J256" s="112"/>
      <c r="K256" s="62"/>
      <c r="L256" s="62"/>
      <c r="M256" s="62"/>
      <c r="N256" s="62"/>
      <c r="O256" s="62"/>
      <c r="P256" s="62"/>
      <c r="Q256" s="217"/>
    </row>
    <row r="257" spans="2:17" s="13" customFormat="1" ht="20.100000000000001" customHeight="1" thickBot="1" x14ac:dyDescent="0.3">
      <c r="B257" s="96" t="s">
        <v>421</v>
      </c>
      <c r="C257" s="84"/>
      <c r="D257" s="72" t="s">
        <v>325</v>
      </c>
      <c r="E257" s="55"/>
      <c r="F257" s="55"/>
      <c r="G257" s="55"/>
      <c r="H257" s="56"/>
      <c r="I257" s="57"/>
      <c r="J257" s="64"/>
      <c r="K257" s="57"/>
      <c r="L257" s="57"/>
      <c r="M257" s="57"/>
      <c r="N257" s="57"/>
      <c r="O257" s="57"/>
      <c r="P257" s="57"/>
      <c r="Q257" s="58"/>
    </row>
    <row r="258" spans="2:17" s="13" customFormat="1" ht="20.100000000000001" customHeight="1" x14ac:dyDescent="0.25">
      <c r="B258" s="44">
        <v>1</v>
      </c>
      <c r="C258" s="90">
        <v>438</v>
      </c>
      <c r="D258" s="97" t="s">
        <v>344</v>
      </c>
      <c r="E258" s="99">
        <v>12</v>
      </c>
      <c r="F258" s="115">
        <v>5.9027777777777778E-4</v>
      </c>
      <c r="G258" s="99">
        <v>34</v>
      </c>
      <c r="H258" s="208">
        <f>SUM(G258:G265)</f>
        <v>240</v>
      </c>
      <c r="I258" s="61"/>
      <c r="J258" s="77"/>
      <c r="K258" s="61"/>
      <c r="L258" s="61"/>
      <c r="M258" s="61"/>
      <c r="N258" s="61"/>
      <c r="O258" s="61"/>
      <c r="P258" s="61"/>
      <c r="Q258" s="215">
        <v>29</v>
      </c>
    </row>
    <row r="259" spans="2:17" s="13" customFormat="1" ht="20.100000000000001" customHeight="1" x14ac:dyDescent="0.25">
      <c r="B259" s="45">
        <v>2</v>
      </c>
      <c r="C259" s="88">
        <v>435</v>
      </c>
      <c r="D259" s="95" t="s">
        <v>343</v>
      </c>
      <c r="E259" s="100">
        <v>13</v>
      </c>
      <c r="F259" s="116">
        <v>9.1435185185185185E-4</v>
      </c>
      <c r="G259" s="100">
        <v>36</v>
      </c>
      <c r="H259" s="209"/>
      <c r="I259" s="54"/>
      <c r="J259" s="14"/>
      <c r="K259" s="54"/>
      <c r="L259" s="54"/>
      <c r="M259" s="54"/>
      <c r="N259" s="54"/>
      <c r="O259" s="54"/>
      <c r="P259" s="54"/>
      <c r="Q259" s="216"/>
    </row>
    <row r="260" spans="2:17" s="13" customFormat="1" ht="20.100000000000001" customHeight="1" x14ac:dyDescent="0.25">
      <c r="B260" s="45">
        <v>3</v>
      </c>
      <c r="C260" s="88">
        <v>434</v>
      </c>
      <c r="D260" s="95" t="s">
        <v>326</v>
      </c>
      <c r="E260" s="100">
        <v>15</v>
      </c>
      <c r="F260" s="116">
        <v>1.0069444444444444E-3</v>
      </c>
      <c r="G260" s="100">
        <v>40</v>
      </c>
      <c r="H260" s="209"/>
      <c r="I260" s="54"/>
      <c r="J260" s="14"/>
      <c r="K260" s="54"/>
      <c r="L260" s="54"/>
      <c r="M260" s="54"/>
      <c r="N260" s="54"/>
      <c r="O260" s="54"/>
      <c r="P260" s="54"/>
      <c r="Q260" s="216"/>
    </row>
    <row r="261" spans="2:17" s="13" customFormat="1" ht="20.100000000000001" customHeight="1" x14ac:dyDescent="0.25">
      <c r="B261" s="45">
        <v>4</v>
      </c>
      <c r="C261" s="88">
        <v>431</v>
      </c>
      <c r="D261" s="95" t="s">
        <v>327</v>
      </c>
      <c r="E261" s="166">
        <v>2</v>
      </c>
      <c r="F261" s="165">
        <v>2.4305555555555552E-4</v>
      </c>
      <c r="G261" s="100"/>
      <c r="H261" s="209"/>
      <c r="I261" s="54"/>
      <c r="J261" s="14"/>
      <c r="K261" s="54"/>
      <c r="L261" s="54"/>
      <c r="M261" s="54"/>
      <c r="N261" s="54"/>
      <c r="O261" s="54"/>
      <c r="P261" s="54"/>
      <c r="Q261" s="216"/>
    </row>
    <row r="262" spans="2:17" s="13" customFormat="1" ht="20.100000000000001" customHeight="1" x14ac:dyDescent="0.25">
      <c r="B262" s="45">
        <v>5</v>
      </c>
      <c r="C262" s="88">
        <v>423</v>
      </c>
      <c r="D262" s="95" t="s">
        <v>328</v>
      </c>
      <c r="E262" s="100">
        <v>4</v>
      </c>
      <c r="F262" s="116">
        <v>4.3981481481481481E-4</v>
      </c>
      <c r="G262" s="100">
        <v>10</v>
      </c>
      <c r="H262" s="209"/>
      <c r="I262" s="54"/>
      <c r="J262" s="14"/>
      <c r="K262" s="54"/>
      <c r="L262" s="54"/>
      <c r="M262" s="54"/>
      <c r="N262" s="54"/>
      <c r="O262" s="54"/>
      <c r="P262" s="54"/>
      <c r="Q262" s="216"/>
    </row>
    <row r="263" spans="2:17" s="13" customFormat="1" ht="20.100000000000001" customHeight="1" x14ac:dyDescent="0.25">
      <c r="B263" s="45">
        <v>6</v>
      </c>
      <c r="C263" s="88">
        <v>421</v>
      </c>
      <c r="D263" s="95" t="s">
        <v>329</v>
      </c>
      <c r="E263" s="100">
        <v>20</v>
      </c>
      <c r="F263" s="116">
        <v>1.1342592592592591E-3</v>
      </c>
      <c r="G263" s="100">
        <v>50</v>
      </c>
      <c r="H263" s="209"/>
      <c r="I263" s="54"/>
      <c r="J263" s="14"/>
      <c r="K263" s="54"/>
      <c r="L263" s="54"/>
      <c r="M263" s="54"/>
      <c r="N263" s="54"/>
      <c r="O263" s="54"/>
      <c r="P263" s="54"/>
      <c r="Q263" s="216"/>
    </row>
    <row r="264" spans="2:17" s="13" customFormat="1" ht="20.100000000000001" customHeight="1" x14ac:dyDescent="0.25">
      <c r="B264" s="45">
        <v>7</v>
      </c>
      <c r="C264" s="88">
        <v>412</v>
      </c>
      <c r="D264" s="95" t="s">
        <v>330</v>
      </c>
      <c r="E264" s="100">
        <v>13</v>
      </c>
      <c r="F264" s="116">
        <v>6.3657407407407402E-4</v>
      </c>
      <c r="G264" s="100">
        <v>36</v>
      </c>
      <c r="H264" s="209"/>
      <c r="I264" s="54"/>
      <c r="J264" s="15"/>
      <c r="K264" s="54"/>
      <c r="L264" s="54"/>
      <c r="M264" s="54"/>
      <c r="N264" s="54"/>
      <c r="O264" s="54"/>
      <c r="P264" s="54"/>
      <c r="Q264" s="216"/>
    </row>
    <row r="265" spans="2:17" s="13" customFormat="1" ht="20.100000000000001" customHeight="1" thickBot="1" x14ac:dyDescent="0.3">
      <c r="B265" s="46">
        <v>8</v>
      </c>
      <c r="C265" s="92">
        <v>411</v>
      </c>
      <c r="D265" s="98" t="s">
        <v>345</v>
      </c>
      <c r="E265" s="101">
        <v>12</v>
      </c>
      <c r="F265" s="117">
        <v>5.3240740740740744E-4</v>
      </c>
      <c r="G265" s="101">
        <v>34</v>
      </c>
      <c r="H265" s="210"/>
      <c r="I265" s="62"/>
      <c r="J265" s="78"/>
      <c r="K265" s="62"/>
      <c r="L265" s="62"/>
      <c r="M265" s="62"/>
      <c r="N265" s="62"/>
      <c r="O265" s="62"/>
      <c r="P265" s="62"/>
      <c r="Q265" s="217"/>
    </row>
    <row r="266" spans="2:17" s="13" customFormat="1" ht="20.100000000000001" customHeight="1" thickBot="1" x14ac:dyDescent="0.3">
      <c r="B266" s="96" t="s">
        <v>422</v>
      </c>
      <c r="C266" s="84"/>
      <c r="D266" s="72" t="s">
        <v>145</v>
      </c>
      <c r="E266" s="55"/>
      <c r="F266" s="71"/>
      <c r="G266" s="71"/>
      <c r="H266" s="56"/>
      <c r="I266" s="57"/>
      <c r="J266" s="64"/>
      <c r="K266" s="57"/>
      <c r="L266" s="57"/>
      <c r="M266" s="57"/>
      <c r="N266" s="57"/>
      <c r="O266" s="57"/>
      <c r="P266" s="57"/>
      <c r="Q266" s="58"/>
    </row>
    <row r="267" spans="2:17" s="13" customFormat="1" ht="20.100000000000001" customHeight="1" x14ac:dyDescent="0.25">
      <c r="B267" s="47">
        <v>1</v>
      </c>
      <c r="C267" s="85">
        <v>316</v>
      </c>
      <c r="D267" s="53" t="s">
        <v>146</v>
      </c>
      <c r="E267" s="102">
        <v>9</v>
      </c>
      <c r="F267" s="115">
        <v>4.9768518518518521E-4</v>
      </c>
      <c r="G267" s="99">
        <v>25</v>
      </c>
      <c r="H267" s="209">
        <f>SUM(G267:G274)</f>
        <v>236</v>
      </c>
      <c r="I267" s="54"/>
      <c r="J267" s="18"/>
      <c r="K267" s="54"/>
      <c r="L267" s="54"/>
      <c r="M267" s="54"/>
      <c r="N267" s="54"/>
      <c r="O267" s="54"/>
      <c r="P267" s="54"/>
      <c r="Q267" s="215">
        <v>30</v>
      </c>
    </row>
    <row r="268" spans="2:17" s="13" customFormat="1" ht="20.100000000000001" customHeight="1" x14ac:dyDescent="0.25">
      <c r="B268" s="45">
        <v>2</v>
      </c>
      <c r="C268" s="83">
        <v>297</v>
      </c>
      <c r="D268" s="43" t="s">
        <v>147</v>
      </c>
      <c r="E268" s="105">
        <v>9</v>
      </c>
      <c r="F268" s="116">
        <v>5.2083333333333333E-4</v>
      </c>
      <c r="G268" s="100">
        <v>25</v>
      </c>
      <c r="H268" s="209"/>
      <c r="I268" s="54"/>
      <c r="J268" s="18"/>
      <c r="K268" s="54"/>
      <c r="L268" s="54"/>
      <c r="M268" s="54"/>
      <c r="N268" s="54"/>
      <c r="O268" s="54"/>
      <c r="P268" s="54"/>
      <c r="Q268" s="216"/>
    </row>
    <row r="269" spans="2:17" s="13" customFormat="1" ht="20.100000000000001" customHeight="1" x14ac:dyDescent="0.25">
      <c r="B269" s="45">
        <v>3</v>
      </c>
      <c r="C269" s="83">
        <v>465</v>
      </c>
      <c r="D269" s="43" t="s">
        <v>148</v>
      </c>
      <c r="E269" s="164">
        <v>7</v>
      </c>
      <c r="F269" s="165">
        <v>5.6712962962962956E-4</v>
      </c>
      <c r="G269" s="100"/>
      <c r="H269" s="209"/>
      <c r="I269" s="54"/>
      <c r="J269" s="18"/>
      <c r="K269" s="54"/>
      <c r="L269" s="54"/>
      <c r="M269" s="54"/>
      <c r="N269" s="54"/>
      <c r="O269" s="54"/>
      <c r="P269" s="54"/>
      <c r="Q269" s="216"/>
    </row>
    <row r="270" spans="2:17" s="13" customFormat="1" ht="20.100000000000001" customHeight="1" x14ac:dyDescent="0.25">
      <c r="B270" s="45">
        <v>4</v>
      </c>
      <c r="C270" s="83">
        <v>518</v>
      </c>
      <c r="D270" s="43" t="s">
        <v>149</v>
      </c>
      <c r="E270" s="105">
        <v>13</v>
      </c>
      <c r="F270" s="116">
        <v>6.5972222222222213E-4</v>
      </c>
      <c r="G270" s="100">
        <v>36</v>
      </c>
      <c r="H270" s="209"/>
      <c r="I270" s="54"/>
      <c r="J270" s="18"/>
      <c r="K270" s="54"/>
      <c r="L270" s="54"/>
      <c r="M270" s="54"/>
      <c r="N270" s="54"/>
      <c r="O270" s="54"/>
      <c r="P270" s="54"/>
      <c r="Q270" s="216"/>
    </row>
    <row r="271" spans="2:17" s="13" customFormat="1" ht="20.100000000000001" customHeight="1" x14ac:dyDescent="0.25">
      <c r="B271" s="45">
        <v>5</v>
      </c>
      <c r="C271" s="83">
        <v>575</v>
      </c>
      <c r="D271" s="43" t="s">
        <v>150</v>
      </c>
      <c r="E271" s="105">
        <v>10</v>
      </c>
      <c r="F271" s="116">
        <v>5.5555555555555556E-4</v>
      </c>
      <c r="G271" s="100">
        <v>28</v>
      </c>
      <c r="H271" s="209"/>
      <c r="I271" s="54"/>
      <c r="J271" s="18"/>
      <c r="K271" s="54"/>
      <c r="L271" s="54"/>
      <c r="M271" s="54"/>
      <c r="N271" s="54"/>
      <c r="O271" s="54"/>
      <c r="P271" s="54"/>
      <c r="Q271" s="216"/>
    </row>
    <row r="272" spans="2:17" s="13" customFormat="1" ht="20.100000000000001" customHeight="1" x14ac:dyDescent="0.25">
      <c r="B272" s="45">
        <v>6</v>
      </c>
      <c r="C272" s="83">
        <v>418</v>
      </c>
      <c r="D272" s="43" t="s">
        <v>151</v>
      </c>
      <c r="E272" s="105">
        <v>18</v>
      </c>
      <c r="F272" s="116">
        <v>8.9120370370370362E-4</v>
      </c>
      <c r="G272" s="100">
        <v>46</v>
      </c>
      <c r="H272" s="209"/>
      <c r="I272" s="54"/>
      <c r="J272" s="18"/>
      <c r="K272" s="54"/>
      <c r="L272" s="54"/>
      <c r="M272" s="54"/>
      <c r="N272" s="54"/>
      <c r="O272" s="54"/>
      <c r="P272" s="54"/>
      <c r="Q272" s="216"/>
    </row>
    <row r="273" spans="2:17" s="13" customFormat="1" ht="20.100000000000001" customHeight="1" x14ac:dyDescent="0.25">
      <c r="B273" s="45">
        <v>7</v>
      </c>
      <c r="C273" s="83">
        <v>430</v>
      </c>
      <c r="D273" s="43" t="s">
        <v>152</v>
      </c>
      <c r="E273" s="105">
        <v>13</v>
      </c>
      <c r="F273" s="116">
        <v>5.4398148148148144E-4</v>
      </c>
      <c r="G273" s="100">
        <v>36</v>
      </c>
      <c r="H273" s="209"/>
      <c r="I273" s="54"/>
      <c r="J273" s="18"/>
      <c r="K273" s="54"/>
      <c r="L273" s="54"/>
      <c r="M273" s="54"/>
      <c r="N273" s="54"/>
      <c r="O273" s="54"/>
      <c r="P273" s="54"/>
      <c r="Q273" s="216"/>
    </row>
    <row r="274" spans="2:17" s="13" customFormat="1" ht="20.100000000000001" customHeight="1" thickBot="1" x14ac:dyDescent="0.3">
      <c r="B274" s="48">
        <v>8</v>
      </c>
      <c r="C274" s="86">
        <v>315</v>
      </c>
      <c r="D274" s="51" t="s">
        <v>153</v>
      </c>
      <c r="E274" s="106">
        <v>15</v>
      </c>
      <c r="F274" s="117">
        <v>8.449074074074075E-4</v>
      </c>
      <c r="G274" s="101">
        <v>40</v>
      </c>
      <c r="H274" s="209"/>
      <c r="I274" s="54"/>
      <c r="J274" s="18"/>
      <c r="K274" s="54"/>
      <c r="L274" s="54"/>
      <c r="M274" s="54"/>
      <c r="N274" s="54"/>
      <c r="O274" s="54"/>
      <c r="P274" s="54"/>
      <c r="Q274" s="217"/>
    </row>
    <row r="275" spans="2:17" s="13" customFormat="1" ht="20.100000000000001" customHeight="1" thickBot="1" x14ac:dyDescent="0.3">
      <c r="B275" s="96" t="s">
        <v>423</v>
      </c>
      <c r="C275" s="84"/>
      <c r="D275" s="72" t="s">
        <v>297</v>
      </c>
      <c r="E275" s="55"/>
      <c r="F275" s="55"/>
      <c r="G275" s="55"/>
      <c r="H275" s="56"/>
      <c r="I275" s="57"/>
      <c r="J275" s="64"/>
      <c r="K275" s="57"/>
      <c r="L275" s="57"/>
      <c r="M275" s="57"/>
      <c r="N275" s="57"/>
      <c r="O275" s="57"/>
      <c r="P275" s="57"/>
      <c r="Q275" s="58"/>
    </row>
    <row r="276" spans="2:17" s="13" customFormat="1" ht="20.100000000000001" customHeight="1" x14ac:dyDescent="0.25">
      <c r="B276" s="44">
        <v>1</v>
      </c>
      <c r="C276" s="90">
        <v>336</v>
      </c>
      <c r="D276" s="97" t="s">
        <v>299</v>
      </c>
      <c r="E276" s="99">
        <v>10</v>
      </c>
      <c r="F276" s="115">
        <v>6.2500000000000001E-4</v>
      </c>
      <c r="G276" s="99">
        <v>28</v>
      </c>
      <c r="H276" s="208">
        <f>SUM(G276:G283)</f>
        <v>230</v>
      </c>
      <c r="I276" s="61"/>
      <c r="J276" s="91"/>
      <c r="K276" s="61"/>
      <c r="L276" s="61"/>
      <c r="M276" s="61"/>
      <c r="N276" s="61"/>
      <c r="O276" s="61"/>
      <c r="P276" s="61"/>
      <c r="Q276" s="215">
        <v>31</v>
      </c>
    </row>
    <row r="277" spans="2:17" s="13" customFormat="1" ht="20.100000000000001" customHeight="1" x14ac:dyDescent="0.25">
      <c r="B277" s="45">
        <v>2</v>
      </c>
      <c r="C277" s="88">
        <v>359</v>
      </c>
      <c r="D277" s="95" t="s">
        <v>300</v>
      </c>
      <c r="E277" s="100">
        <v>12</v>
      </c>
      <c r="F277" s="116">
        <v>6.3657407407407402E-4</v>
      </c>
      <c r="G277" s="100">
        <v>34</v>
      </c>
      <c r="H277" s="209"/>
      <c r="I277" s="54"/>
      <c r="J277" s="14"/>
      <c r="K277" s="54"/>
      <c r="L277" s="54"/>
      <c r="M277" s="54"/>
      <c r="N277" s="54"/>
      <c r="O277" s="54"/>
      <c r="P277" s="54"/>
      <c r="Q277" s="216"/>
    </row>
    <row r="278" spans="2:17" s="13" customFormat="1" ht="20.100000000000001" customHeight="1" x14ac:dyDescent="0.25">
      <c r="B278" s="45">
        <v>3</v>
      </c>
      <c r="C278" s="88">
        <v>302</v>
      </c>
      <c r="D278" s="95" t="s">
        <v>305</v>
      </c>
      <c r="E278" s="100">
        <v>13</v>
      </c>
      <c r="F278" s="116">
        <v>6.7129629629629625E-4</v>
      </c>
      <c r="G278" s="100">
        <v>36</v>
      </c>
      <c r="H278" s="209"/>
      <c r="I278" s="54"/>
      <c r="J278" s="19"/>
      <c r="K278" s="54"/>
      <c r="L278" s="54"/>
      <c r="M278" s="54"/>
      <c r="N278" s="54"/>
      <c r="O278" s="54"/>
      <c r="P278" s="54"/>
      <c r="Q278" s="216"/>
    </row>
    <row r="279" spans="2:17" s="13" customFormat="1" ht="20.100000000000001" customHeight="1" x14ac:dyDescent="0.25">
      <c r="B279" s="45">
        <v>4</v>
      </c>
      <c r="C279" s="88">
        <v>544</v>
      </c>
      <c r="D279" s="95" t="s">
        <v>301</v>
      </c>
      <c r="E279" s="100">
        <v>9</v>
      </c>
      <c r="F279" s="116">
        <v>5.2083333333333333E-4</v>
      </c>
      <c r="G279" s="100">
        <v>25</v>
      </c>
      <c r="H279" s="209"/>
      <c r="I279" s="54"/>
      <c r="J279" s="11"/>
      <c r="K279" s="54"/>
      <c r="L279" s="54"/>
      <c r="M279" s="54"/>
      <c r="N279" s="54"/>
      <c r="O279" s="54"/>
      <c r="P279" s="54"/>
      <c r="Q279" s="216"/>
    </row>
    <row r="280" spans="2:17" s="13" customFormat="1" ht="20.100000000000001" customHeight="1" x14ac:dyDescent="0.25">
      <c r="B280" s="45">
        <v>5</v>
      </c>
      <c r="C280" s="88">
        <v>514</v>
      </c>
      <c r="D280" s="95" t="s">
        <v>302</v>
      </c>
      <c r="E280" s="100">
        <v>16</v>
      </c>
      <c r="F280" s="116">
        <v>6.2500000000000001E-4</v>
      </c>
      <c r="G280" s="100">
        <v>42</v>
      </c>
      <c r="H280" s="209"/>
      <c r="I280" s="54"/>
      <c r="J280" s="14"/>
      <c r="K280" s="54"/>
      <c r="L280" s="54"/>
      <c r="M280" s="54"/>
      <c r="N280" s="54"/>
      <c r="O280" s="54"/>
      <c r="P280" s="54"/>
      <c r="Q280" s="216"/>
    </row>
    <row r="281" spans="2:17" s="13" customFormat="1" ht="20.100000000000001" customHeight="1" x14ac:dyDescent="0.25">
      <c r="B281" s="45">
        <v>6</v>
      </c>
      <c r="C281" s="88">
        <v>547</v>
      </c>
      <c r="D281" s="95" t="s">
        <v>303</v>
      </c>
      <c r="E281" s="100">
        <v>12</v>
      </c>
      <c r="F281" s="116">
        <v>5.9027777777777778E-4</v>
      </c>
      <c r="G281" s="100">
        <v>34</v>
      </c>
      <c r="H281" s="209"/>
      <c r="I281" s="54"/>
      <c r="J281" s="14"/>
      <c r="K281" s="54"/>
      <c r="L281" s="54"/>
      <c r="M281" s="54"/>
      <c r="N281" s="54"/>
      <c r="O281" s="54"/>
      <c r="P281" s="54"/>
      <c r="Q281" s="216"/>
    </row>
    <row r="282" spans="2:17" s="13" customFormat="1" ht="20.100000000000001" customHeight="1" x14ac:dyDescent="0.25">
      <c r="B282" s="45">
        <v>7</v>
      </c>
      <c r="C282" s="88">
        <v>402</v>
      </c>
      <c r="D282" s="95" t="s">
        <v>304</v>
      </c>
      <c r="E282" s="100">
        <v>11</v>
      </c>
      <c r="F282" s="116">
        <v>8.3333333333333339E-4</v>
      </c>
      <c r="G282" s="100">
        <v>31</v>
      </c>
      <c r="H282" s="209"/>
      <c r="I282" s="54"/>
      <c r="J282" s="15"/>
      <c r="K282" s="54"/>
      <c r="L282" s="54"/>
      <c r="M282" s="54"/>
      <c r="N282" s="54"/>
      <c r="O282" s="54"/>
      <c r="P282" s="54"/>
      <c r="Q282" s="216"/>
    </row>
    <row r="283" spans="2:17" s="13" customFormat="1" ht="1.1499999999999999" customHeight="1" thickBot="1" x14ac:dyDescent="0.3">
      <c r="B283" s="48">
        <v>8</v>
      </c>
      <c r="C283" s="129"/>
      <c r="D283" s="130"/>
      <c r="E283" s="125"/>
      <c r="F283" s="124"/>
      <c r="G283" s="125"/>
      <c r="H283" s="209"/>
      <c r="I283" s="54"/>
      <c r="J283" s="65"/>
      <c r="K283" s="54"/>
      <c r="L283" s="54"/>
      <c r="M283" s="54"/>
      <c r="N283" s="54"/>
      <c r="O283" s="54"/>
      <c r="P283" s="54"/>
      <c r="Q283" s="217"/>
    </row>
    <row r="284" spans="2:17" s="13" customFormat="1" ht="20.100000000000001" customHeight="1" thickBot="1" x14ac:dyDescent="0.3">
      <c r="B284" s="96" t="s">
        <v>424</v>
      </c>
      <c r="C284" s="84"/>
      <c r="D284" s="72" t="s">
        <v>239</v>
      </c>
      <c r="E284" s="55"/>
      <c r="F284" s="55"/>
      <c r="G284" s="55"/>
      <c r="H284" s="56"/>
      <c r="I284" s="57"/>
      <c r="J284" s="57"/>
      <c r="K284" s="57"/>
      <c r="L284" s="57"/>
      <c r="M284" s="57"/>
      <c r="N284" s="57"/>
      <c r="O284" s="57"/>
      <c r="P284" s="57"/>
      <c r="Q284" s="58"/>
    </row>
    <row r="285" spans="2:17" s="13" customFormat="1" ht="20.100000000000001" customHeight="1" x14ac:dyDescent="0.25">
      <c r="B285" s="47">
        <v>1</v>
      </c>
      <c r="C285" s="85">
        <v>183</v>
      </c>
      <c r="D285" s="53" t="s">
        <v>240</v>
      </c>
      <c r="E285" s="170">
        <v>0</v>
      </c>
      <c r="F285" s="171">
        <v>1.273148148148148E-4</v>
      </c>
      <c r="G285" s="114"/>
      <c r="H285" s="209">
        <f>SUM(G285:G292)</f>
        <v>222</v>
      </c>
      <c r="I285" s="54"/>
      <c r="J285" s="54"/>
      <c r="K285" s="54"/>
      <c r="L285" s="54"/>
      <c r="M285" s="54"/>
      <c r="N285" s="54"/>
      <c r="O285" s="54"/>
      <c r="P285" s="54"/>
      <c r="Q285" s="215">
        <v>32</v>
      </c>
    </row>
    <row r="286" spans="2:17" s="13" customFormat="1" ht="20.100000000000001" customHeight="1" x14ac:dyDescent="0.25">
      <c r="B286" s="45">
        <v>2</v>
      </c>
      <c r="C286" s="83">
        <v>112</v>
      </c>
      <c r="D286" s="43" t="s">
        <v>241</v>
      </c>
      <c r="E286" s="105">
        <v>0</v>
      </c>
      <c r="F286" s="116">
        <v>1.1574074074074073E-4</v>
      </c>
      <c r="G286" s="100">
        <v>0</v>
      </c>
      <c r="H286" s="209"/>
      <c r="I286" s="54"/>
      <c r="J286" s="54"/>
      <c r="K286" s="54"/>
      <c r="L286" s="54"/>
      <c r="M286" s="54"/>
      <c r="N286" s="54"/>
      <c r="O286" s="54"/>
      <c r="P286" s="54"/>
      <c r="Q286" s="216"/>
    </row>
    <row r="287" spans="2:17" s="13" customFormat="1" ht="20.100000000000001" customHeight="1" x14ac:dyDescent="0.25">
      <c r="B287" s="45">
        <v>3</v>
      </c>
      <c r="C287" s="83">
        <v>234</v>
      </c>
      <c r="D287" s="43" t="s">
        <v>242</v>
      </c>
      <c r="E287" s="105">
        <v>12</v>
      </c>
      <c r="F287" s="116">
        <v>4.9768518518518521E-4</v>
      </c>
      <c r="G287" s="100">
        <v>34</v>
      </c>
      <c r="H287" s="209"/>
      <c r="I287" s="54"/>
      <c r="J287" s="54"/>
      <c r="K287" s="54"/>
      <c r="L287" s="54"/>
      <c r="M287" s="54"/>
      <c r="N287" s="54"/>
      <c r="O287" s="54"/>
      <c r="P287" s="54"/>
      <c r="Q287" s="216"/>
    </row>
    <row r="288" spans="2:17" s="13" customFormat="1" ht="20.100000000000001" customHeight="1" x14ac:dyDescent="0.25">
      <c r="B288" s="45">
        <v>4</v>
      </c>
      <c r="C288" s="83">
        <v>591</v>
      </c>
      <c r="D288" s="43" t="s">
        <v>243</v>
      </c>
      <c r="E288" s="105">
        <v>10</v>
      </c>
      <c r="F288" s="116">
        <v>6.3657407407407402E-4</v>
      </c>
      <c r="G288" s="100">
        <v>28</v>
      </c>
      <c r="H288" s="209"/>
      <c r="I288" s="54"/>
      <c r="J288" s="54"/>
      <c r="K288" s="54"/>
      <c r="L288" s="54"/>
      <c r="M288" s="54"/>
      <c r="N288" s="54"/>
      <c r="O288" s="54"/>
      <c r="P288" s="54"/>
      <c r="Q288" s="216"/>
    </row>
    <row r="289" spans="2:17" s="13" customFormat="1" ht="20.100000000000001" customHeight="1" x14ac:dyDescent="0.25">
      <c r="B289" s="45">
        <v>5</v>
      </c>
      <c r="C289" s="83">
        <v>586</v>
      </c>
      <c r="D289" s="43" t="s">
        <v>244</v>
      </c>
      <c r="E289" s="105">
        <v>12</v>
      </c>
      <c r="F289" s="116">
        <v>7.6388888888888893E-4</v>
      </c>
      <c r="G289" s="100">
        <v>34</v>
      </c>
      <c r="H289" s="209"/>
      <c r="I289" s="54"/>
      <c r="J289" s="54"/>
      <c r="K289" s="54"/>
      <c r="L289" s="54"/>
      <c r="M289" s="54"/>
      <c r="N289" s="54"/>
      <c r="O289" s="54"/>
      <c r="P289" s="54"/>
      <c r="Q289" s="216"/>
    </row>
    <row r="290" spans="2:17" s="13" customFormat="1" ht="20.100000000000001" customHeight="1" x14ac:dyDescent="0.25">
      <c r="B290" s="45">
        <v>6</v>
      </c>
      <c r="C290" s="83">
        <v>463</v>
      </c>
      <c r="D290" s="43" t="s">
        <v>245</v>
      </c>
      <c r="E290" s="105">
        <v>14</v>
      </c>
      <c r="F290" s="116">
        <v>1.1226851851851851E-3</v>
      </c>
      <c r="G290" s="100">
        <v>38</v>
      </c>
      <c r="H290" s="209"/>
      <c r="I290" s="54"/>
      <c r="J290" s="54"/>
      <c r="K290" s="54"/>
      <c r="L290" s="54"/>
      <c r="M290" s="54"/>
      <c r="N290" s="54"/>
      <c r="O290" s="54"/>
      <c r="P290" s="54"/>
      <c r="Q290" s="216"/>
    </row>
    <row r="291" spans="2:17" s="13" customFormat="1" ht="20.100000000000001" customHeight="1" x14ac:dyDescent="0.25">
      <c r="B291" s="45">
        <v>7</v>
      </c>
      <c r="C291" s="83">
        <v>490</v>
      </c>
      <c r="D291" s="43" t="s">
        <v>246</v>
      </c>
      <c r="E291" s="105">
        <v>16</v>
      </c>
      <c r="F291" s="116">
        <v>8.564814814814815E-4</v>
      </c>
      <c r="G291" s="100">
        <v>42</v>
      </c>
      <c r="H291" s="209"/>
      <c r="I291" s="54"/>
      <c r="J291" s="54"/>
      <c r="K291" s="54"/>
      <c r="L291" s="54"/>
      <c r="M291" s="54"/>
      <c r="N291" s="54"/>
      <c r="O291" s="54"/>
      <c r="P291" s="54"/>
      <c r="Q291" s="216"/>
    </row>
    <row r="292" spans="2:17" s="13" customFormat="1" ht="20.100000000000001" customHeight="1" thickBot="1" x14ac:dyDescent="0.3">
      <c r="B292" s="48">
        <v>8</v>
      </c>
      <c r="C292" s="86">
        <v>422</v>
      </c>
      <c r="D292" s="51" t="s">
        <v>247</v>
      </c>
      <c r="E292" s="106">
        <v>18</v>
      </c>
      <c r="F292" s="124">
        <v>1.1458333333333333E-3</v>
      </c>
      <c r="G292" s="101">
        <v>46</v>
      </c>
      <c r="H292" s="209"/>
      <c r="I292" s="54"/>
      <c r="J292" s="54"/>
      <c r="K292" s="54"/>
      <c r="L292" s="54"/>
      <c r="M292" s="54"/>
      <c r="N292" s="54"/>
      <c r="O292" s="54"/>
      <c r="P292" s="54"/>
      <c r="Q292" s="217"/>
    </row>
    <row r="293" spans="2:17" s="13" customFormat="1" ht="20.100000000000001" customHeight="1" thickBot="1" x14ac:dyDescent="0.3">
      <c r="B293" s="96" t="s">
        <v>425</v>
      </c>
      <c r="C293" s="84"/>
      <c r="D293" s="72" t="s">
        <v>154</v>
      </c>
      <c r="E293" s="55"/>
      <c r="F293" s="55"/>
      <c r="G293" s="55"/>
      <c r="H293" s="56"/>
      <c r="I293" s="57"/>
      <c r="J293" s="64"/>
      <c r="K293" s="57"/>
      <c r="L293" s="57"/>
      <c r="M293" s="57"/>
      <c r="N293" s="57"/>
      <c r="O293" s="57"/>
      <c r="P293" s="57"/>
      <c r="Q293" s="58"/>
    </row>
    <row r="294" spans="2:17" s="13" customFormat="1" ht="20.100000000000001" customHeight="1" x14ac:dyDescent="0.25">
      <c r="B294" s="47">
        <v>1</v>
      </c>
      <c r="C294" s="85">
        <v>99</v>
      </c>
      <c r="D294" s="53" t="s">
        <v>155</v>
      </c>
      <c r="E294" s="102">
        <v>10</v>
      </c>
      <c r="F294" s="115">
        <v>4.5138888888888892E-4</v>
      </c>
      <c r="G294" s="99">
        <v>28</v>
      </c>
      <c r="H294" s="209">
        <f>SUM(G294:G301)</f>
        <v>221</v>
      </c>
      <c r="I294" s="54"/>
      <c r="J294" s="18"/>
      <c r="K294" s="54"/>
      <c r="L294" s="54"/>
      <c r="M294" s="54"/>
      <c r="N294" s="54"/>
      <c r="O294" s="54"/>
      <c r="P294" s="54"/>
      <c r="Q294" s="215">
        <v>33</v>
      </c>
    </row>
    <row r="295" spans="2:17" s="13" customFormat="1" ht="20.100000000000001" customHeight="1" x14ac:dyDescent="0.25">
      <c r="B295" s="45">
        <v>2</v>
      </c>
      <c r="C295" s="83">
        <v>45</v>
      </c>
      <c r="D295" s="43" t="s">
        <v>390</v>
      </c>
      <c r="E295" s="105">
        <v>13</v>
      </c>
      <c r="F295" s="116">
        <v>6.2500000000000001E-4</v>
      </c>
      <c r="G295" s="100">
        <v>36</v>
      </c>
      <c r="H295" s="209"/>
      <c r="I295" s="54"/>
      <c r="J295" s="18"/>
      <c r="K295" s="54"/>
      <c r="L295" s="54"/>
      <c r="M295" s="54"/>
      <c r="N295" s="54"/>
      <c r="O295" s="54"/>
      <c r="P295" s="54"/>
      <c r="Q295" s="216"/>
    </row>
    <row r="296" spans="2:17" s="13" customFormat="1" ht="20.100000000000001" customHeight="1" x14ac:dyDescent="0.25">
      <c r="B296" s="45">
        <v>3</v>
      </c>
      <c r="C296" s="83">
        <v>448</v>
      </c>
      <c r="D296" s="43" t="s">
        <v>157</v>
      </c>
      <c r="E296" s="105">
        <v>7</v>
      </c>
      <c r="F296" s="116">
        <v>4.5138888888888892E-4</v>
      </c>
      <c r="G296" s="100">
        <v>19</v>
      </c>
      <c r="H296" s="209"/>
      <c r="I296" s="54"/>
      <c r="J296" s="18"/>
      <c r="K296" s="54"/>
      <c r="L296" s="54"/>
      <c r="M296" s="54"/>
      <c r="N296" s="54"/>
      <c r="O296" s="54"/>
      <c r="P296" s="54"/>
      <c r="Q296" s="216"/>
    </row>
    <row r="297" spans="2:17" s="13" customFormat="1" ht="20.100000000000001" customHeight="1" x14ac:dyDescent="0.25">
      <c r="B297" s="45">
        <v>4</v>
      </c>
      <c r="C297" s="83">
        <v>110</v>
      </c>
      <c r="D297" s="43" t="s">
        <v>158</v>
      </c>
      <c r="E297" s="164">
        <v>7</v>
      </c>
      <c r="F297" s="165">
        <v>6.3657407407407402E-4</v>
      </c>
      <c r="G297" s="100"/>
      <c r="H297" s="209"/>
      <c r="I297" s="54"/>
      <c r="J297" s="18"/>
      <c r="K297" s="54"/>
      <c r="L297" s="54"/>
      <c r="M297" s="54"/>
      <c r="N297" s="54"/>
      <c r="O297" s="54"/>
      <c r="P297" s="54"/>
      <c r="Q297" s="216"/>
    </row>
    <row r="298" spans="2:17" s="13" customFormat="1" ht="20.100000000000001" customHeight="1" x14ac:dyDescent="0.25">
      <c r="B298" s="45">
        <v>5</v>
      </c>
      <c r="C298" s="83">
        <v>47</v>
      </c>
      <c r="D298" s="43" t="s">
        <v>391</v>
      </c>
      <c r="E298" s="105">
        <v>15</v>
      </c>
      <c r="F298" s="116">
        <v>8.1018518518518516E-4</v>
      </c>
      <c r="G298" s="100">
        <v>40</v>
      </c>
      <c r="H298" s="209"/>
      <c r="I298" s="54"/>
      <c r="J298" s="18"/>
      <c r="K298" s="54"/>
      <c r="L298" s="54"/>
      <c r="M298" s="54"/>
      <c r="N298" s="54"/>
      <c r="O298" s="54"/>
      <c r="P298" s="54"/>
      <c r="Q298" s="216"/>
    </row>
    <row r="299" spans="2:17" s="13" customFormat="1" ht="20.100000000000001" customHeight="1" x14ac:dyDescent="0.25">
      <c r="B299" s="45">
        <v>6</v>
      </c>
      <c r="C299" s="83">
        <v>179</v>
      </c>
      <c r="D299" s="43" t="s">
        <v>392</v>
      </c>
      <c r="E299" s="105">
        <v>11</v>
      </c>
      <c r="F299" s="116">
        <v>5.6712962962962956E-4</v>
      </c>
      <c r="G299" s="100">
        <v>31</v>
      </c>
      <c r="H299" s="209"/>
      <c r="I299" s="54"/>
      <c r="J299" s="18"/>
      <c r="K299" s="54"/>
      <c r="L299" s="54"/>
      <c r="M299" s="54"/>
      <c r="N299" s="54"/>
      <c r="O299" s="54"/>
      <c r="P299" s="54"/>
      <c r="Q299" s="216"/>
    </row>
    <row r="300" spans="2:17" s="13" customFormat="1" ht="20.100000000000001" customHeight="1" x14ac:dyDescent="0.25">
      <c r="B300" s="45">
        <v>7</v>
      </c>
      <c r="C300" s="83">
        <v>147</v>
      </c>
      <c r="D300" s="51" t="s">
        <v>159</v>
      </c>
      <c r="E300" s="105">
        <v>9</v>
      </c>
      <c r="F300" s="116">
        <v>4.7453703703703704E-4</v>
      </c>
      <c r="G300" s="100">
        <v>25</v>
      </c>
      <c r="H300" s="209"/>
      <c r="I300" s="54"/>
      <c r="J300" s="18"/>
      <c r="K300" s="54"/>
      <c r="L300" s="54"/>
      <c r="M300" s="54"/>
      <c r="N300" s="54"/>
      <c r="O300" s="54"/>
      <c r="P300" s="54"/>
      <c r="Q300" s="216"/>
    </row>
    <row r="301" spans="2:17" s="13" customFormat="1" ht="20.100000000000001" customHeight="1" thickBot="1" x14ac:dyDescent="0.3">
      <c r="B301" s="48">
        <v>8</v>
      </c>
      <c r="C301" s="86">
        <v>199</v>
      </c>
      <c r="D301" s="43" t="s">
        <v>156</v>
      </c>
      <c r="E301" s="106">
        <v>16</v>
      </c>
      <c r="F301" s="117">
        <v>8.6805555555555551E-4</v>
      </c>
      <c r="G301" s="101">
        <v>42</v>
      </c>
      <c r="H301" s="209"/>
      <c r="I301" s="54"/>
      <c r="J301" s="18"/>
      <c r="K301" s="54"/>
      <c r="L301" s="54"/>
      <c r="M301" s="54"/>
      <c r="N301" s="54"/>
      <c r="O301" s="54"/>
      <c r="P301" s="54"/>
      <c r="Q301" s="217"/>
    </row>
    <row r="302" spans="2:17" s="13" customFormat="1" ht="20.100000000000001" customHeight="1" thickBot="1" x14ac:dyDescent="0.3">
      <c r="B302" s="96" t="s">
        <v>426</v>
      </c>
      <c r="C302" s="84"/>
      <c r="D302" s="72" t="s">
        <v>213</v>
      </c>
      <c r="E302" s="55"/>
      <c r="F302" s="55"/>
      <c r="G302" s="55"/>
      <c r="H302" s="56"/>
      <c r="I302" s="57"/>
      <c r="J302" s="64"/>
      <c r="K302" s="57"/>
      <c r="L302" s="57"/>
      <c r="M302" s="57"/>
      <c r="N302" s="57"/>
      <c r="O302" s="57"/>
      <c r="P302" s="57"/>
      <c r="Q302" s="58"/>
    </row>
    <row r="303" spans="2:17" s="13" customFormat="1" ht="20.100000000000001" customHeight="1" x14ac:dyDescent="0.25">
      <c r="B303" s="44">
        <v>1</v>
      </c>
      <c r="C303" s="82">
        <v>379</v>
      </c>
      <c r="D303" s="50" t="s">
        <v>214</v>
      </c>
      <c r="E303" s="103">
        <v>8</v>
      </c>
      <c r="F303" s="115">
        <v>5.4398148148148144E-4</v>
      </c>
      <c r="G303" s="99">
        <v>22</v>
      </c>
      <c r="H303" s="209">
        <f>SUM(G303:G310)</f>
        <v>207</v>
      </c>
      <c r="I303" s="54"/>
      <c r="J303" s="11"/>
      <c r="K303" s="54"/>
      <c r="L303" s="54"/>
      <c r="M303" s="54"/>
      <c r="N303" s="54"/>
      <c r="O303" s="54"/>
      <c r="P303" s="54"/>
      <c r="Q303" s="215">
        <v>34</v>
      </c>
    </row>
    <row r="304" spans="2:17" s="13" customFormat="1" ht="20.100000000000001" customHeight="1" x14ac:dyDescent="0.25">
      <c r="B304" s="45">
        <v>2</v>
      </c>
      <c r="C304" s="83">
        <v>375</v>
      </c>
      <c r="D304" s="43" t="s">
        <v>215</v>
      </c>
      <c r="E304" s="105">
        <v>19</v>
      </c>
      <c r="F304" s="116">
        <v>1.5393518518518519E-3</v>
      </c>
      <c r="G304" s="100">
        <v>48</v>
      </c>
      <c r="H304" s="209"/>
      <c r="I304" s="54"/>
      <c r="J304" s="11"/>
      <c r="K304" s="54"/>
      <c r="L304" s="54"/>
      <c r="M304" s="54"/>
      <c r="N304" s="54"/>
      <c r="O304" s="54"/>
      <c r="P304" s="54"/>
      <c r="Q304" s="216"/>
    </row>
    <row r="305" spans="2:17" s="13" customFormat="1" ht="20.100000000000001" customHeight="1" x14ac:dyDescent="0.25">
      <c r="B305" s="45">
        <v>3</v>
      </c>
      <c r="C305" s="83">
        <v>370</v>
      </c>
      <c r="D305" s="43" t="s">
        <v>216</v>
      </c>
      <c r="E305" s="105">
        <v>11</v>
      </c>
      <c r="F305" s="116">
        <v>4.5138888888888892E-4</v>
      </c>
      <c r="G305" s="100">
        <v>31</v>
      </c>
      <c r="H305" s="209"/>
      <c r="I305" s="54"/>
      <c r="J305" s="11"/>
      <c r="K305" s="54"/>
      <c r="L305" s="54"/>
      <c r="M305" s="54"/>
      <c r="N305" s="54"/>
      <c r="O305" s="54"/>
      <c r="P305" s="54"/>
      <c r="Q305" s="216"/>
    </row>
    <row r="306" spans="2:17" s="13" customFormat="1" ht="20.100000000000001" customHeight="1" x14ac:dyDescent="0.25">
      <c r="B306" s="45">
        <v>4</v>
      </c>
      <c r="C306" s="83">
        <v>369</v>
      </c>
      <c r="D306" s="43" t="s">
        <v>397</v>
      </c>
      <c r="E306" s="105">
        <v>10</v>
      </c>
      <c r="F306" s="116">
        <v>6.9444444444444447E-4</v>
      </c>
      <c r="G306" s="100">
        <v>28</v>
      </c>
      <c r="H306" s="209"/>
      <c r="I306" s="54"/>
      <c r="J306" s="11"/>
      <c r="K306" s="54"/>
      <c r="L306" s="54"/>
      <c r="M306" s="54"/>
      <c r="N306" s="54"/>
      <c r="O306" s="54"/>
      <c r="P306" s="54"/>
      <c r="Q306" s="216"/>
    </row>
    <row r="307" spans="2:17" s="13" customFormat="1" ht="20.100000000000001" customHeight="1" x14ac:dyDescent="0.25">
      <c r="B307" s="45">
        <v>5</v>
      </c>
      <c r="C307" s="83">
        <v>362</v>
      </c>
      <c r="D307" s="43" t="s">
        <v>217</v>
      </c>
      <c r="E307" s="105">
        <v>11</v>
      </c>
      <c r="F307" s="116">
        <v>6.018518518518519E-4</v>
      </c>
      <c r="G307" s="100">
        <v>31</v>
      </c>
      <c r="H307" s="209"/>
      <c r="I307" s="54"/>
      <c r="J307" s="11"/>
      <c r="K307" s="54"/>
      <c r="L307" s="54"/>
      <c r="M307" s="54"/>
      <c r="N307" s="54"/>
      <c r="O307" s="54"/>
      <c r="P307" s="54"/>
      <c r="Q307" s="216"/>
    </row>
    <row r="308" spans="2:17" s="13" customFormat="1" ht="20.100000000000001" customHeight="1" x14ac:dyDescent="0.25">
      <c r="B308" s="45">
        <v>6</v>
      </c>
      <c r="C308" s="83">
        <v>360</v>
      </c>
      <c r="D308" s="43" t="s">
        <v>218</v>
      </c>
      <c r="E308" s="164">
        <v>6</v>
      </c>
      <c r="F308" s="165">
        <v>5.7870370370370378E-4</v>
      </c>
      <c r="G308" s="100"/>
      <c r="H308" s="209"/>
      <c r="I308" s="54"/>
      <c r="J308" s="11"/>
      <c r="K308" s="54"/>
      <c r="L308" s="54"/>
      <c r="M308" s="54"/>
      <c r="N308" s="54"/>
      <c r="O308" s="54"/>
      <c r="P308" s="54"/>
      <c r="Q308" s="216"/>
    </row>
    <row r="309" spans="2:17" s="13" customFormat="1" ht="20.100000000000001" customHeight="1" x14ac:dyDescent="0.25">
      <c r="B309" s="45">
        <v>7</v>
      </c>
      <c r="C309" s="83">
        <v>552</v>
      </c>
      <c r="D309" s="43" t="s">
        <v>398</v>
      </c>
      <c r="E309" s="105">
        <v>8</v>
      </c>
      <c r="F309" s="116">
        <v>5.9027777777777778E-4</v>
      </c>
      <c r="G309" s="100">
        <v>22</v>
      </c>
      <c r="H309" s="209"/>
      <c r="I309" s="54"/>
      <c r="J309" s="12"/>
      <c r="K309" s="54"/>
      <c r="L309" s="54"/>
      <c r="M309" s="54"/>
      <c r="N309" s="54"/>
      <c r="O309" s="54"/>
      <c r="P309" s="54"/>
      <c r="Q309" s="216"/>
    </row>
    <row r="310" spans="2:17" s="13" customFormat="1" ht="20.100000000000001" customHeight="1" thickBot="1" x14ac:dyDescent="0.3">
      <c r="B310" s="48">
        <v>8</v>
      </c>
      <c r="C310" s="86">
        <v>581</v>
      </c>
      <c r="D310" s="51" t="s">
        <v>399</v>
      </c>
      <c r="E310" s="106">
        <v>9</v>
      </c>
      <c r="F310" s="124">
        <v>4.3981481481481481E-4</v>
      </c>
      <c r="G310" s="125">
        <v>25</v>
      </c>
      <c r="H310" s="209"/>
      <c r="I310" s="54"/>
      <c r="J310" s="65"/>
      <c r="K310" s="54"/>
      <c r="L310" s="54"/>
      <c r="M310" s="54"/>
      <c r="N310" s="54"/>
      <c r="O310" s="54"/>
      <c r="P310" s="54"/>
      <c r="Q310" s="217"/>
    </row>
    <row r="311" spans="2:17" s="13" customFormat="1" ht="20.100000000000001" customHeight="1" thickBot="1" x14ac:dyDescent="0.3">
      <c r="B311" s="96" t="s">
        <v>427</v>
      </c>
      <c r="C311" s="84"/>
      <c r="D311" s="72" t="s">
        <v>306</v>
      </c>
      <c r="E311" s="55"/>
      <c r="F311" s="55"/>
      <c r="G311" s="55"/>
      <c r="H311" s="56"/>
      <c r="I311" s="57"/>
      <c r="J311" s="64"/>
      <c r="K311" s="57"/>
      <c r="L311" s="57"/>
      <c r="M311" s="57"/>
      <c r="N311" s="57"/>
      <c r="O311" s="57"/>
      <c r="P311" s="57"/>
      <c r="Q311" s="58"/>
    </row>
    <row r="312" spans="2:17" s="13" customFormat="1" ht="20.100000000000001" customHeight="1" x14ac:dyDescent="0.25">
      <c r="B312" s="44">
        <v>1</v>
      </c>
      <c r="C312" s="90">
        <v>558</v>
      </c>
      <c r="D312" s="97" t="s">
        <v>307</v>
      </c>
      <c r="E312" s="108">
        <v>10</v>
      </c>
      <c r="F312" s="115">
        <v>7.291666666666667E-4</v>
      </c>
      <c r="G312" s="99">
        <v>28</v>
      </c>
      <c r="H312" s="208">
        <f>SUM(G312:G319)</f>
        <v>201</v>
      </c>
      <c r="I312" s="61"/>
      <c r="J312" s="91"/>
      <c r="K312" s="61"/>
      <c r="L312" s="61"/>
      <c r="M312" s="61"/>
      <c r="N312" s="61"/>
      <c r="O312" s="61"/>
      <c r="P312" s="61"/>
      <c r="Q312" s="215">
        <v>35</v>
      </c>
    </row>
    <row r="313" spans="2:17" s="13" customFormat="1" ht="20.100000000000001" customHeight="1" x14ac:dyDescent="0.25">
      <c r="B313" s="45">
        <v>2</v>
      </c>
      <c r="C313" s="88">
        <v>584</v>
      </c>
      <c r="D313" s="95" t="s">
        <v>308</v>
      </c>
      <c r="E313" s="109">
        <v>12</v>
      </c>
      <c r="F313" s="116">
        <v>8.1018518518518516E-4</v>
      </c>
      <c r="G313" s="100">
        <v>34</v>
      </c>
      <c r="H313" s="209"/>
      <c r="I313" s="54"/>
      <c r="J313" s="14"/>
      <c r="K313" s="54"/>
      <c r="L313" s="54"/>
      <c r="M313" s="54"/>
      <c r="N313" s="54"/>
      <c r="O313" s="54"/>
      <c r="P313" s="54"/>
      <c r="Q313" s="216"/>
    </row>
    <row r="314" spans="2:17" s="13" customFormat="1" ht="20.100000000000001" customHeight="1" x14ac:dyDescent="0.25">
      <c r="B314" s="45">
        <v>3</v>
      </c>
      <c r="C314" s="88">
        <v>334</v>
      </c>
      <c r="D314" s="95" t="s">
        <v>309</v>
      </c>
      <c r="E314" s="173">
        <v>7</v>
      </c>
      <c r="F314" s="165">
        <v>5.2083333333333333E-4</v>
      </c>
      <c r="G314" s="100"/>
      <c r="H314" s="209"/>
      <c r="I314" s="54"/>
      <c r="J314" s="14"/>
      <c r="K314" s="54"/>
      <c r="L314" s="54"/>
      <c r="M314" s="54"/>
      <c r="N314" s="54"/>
      <c r="O314" s="54"/>
      <c r="P314" s="54"/>
      <c r="Q314" s="216"/>
    </row>
    <row r="315" spans="2:17" s="13" customFormat="1" ht="20.100000000000001" customHeight="1" x14ac:dyDescent="0.25">
      <c r="B315" s="45">
        <v>4</v>
      </c>
      <c r="C315" s="88">
        <v>454</v>
      </c>
      <c r="D315" s="95" t="s">
        <v>310</v>
      </c>
      <c r="E315" s="109">
        <v>9</v>
      </c>
      <c r="F315" s="116">
        <v>5.4398148148148144E-4</v>
      </c>
      <c r="G315" s="100">
        <v>25</v>
      </c>
      <c r="H315" s="209"/>
      <c r="I315" s="54"/>
      <c r="J315" s="14"/>
      <c r="K315" s="54"/>
      <c r="L315" s="54"/>
      <c r="M315" s="54"/>
      <c r="N315" s="54"/>
      <c r="O315" s="54"/>
      <c r="P315" s="54"/>
      <c r="Q315" s="216"/>
    </row>
    <row r="316" spans="2:17" s="13" customFormat="1" ht="20.100000000000001" customHeight="1" x14ac:dyDescent="0.25">
      <c r="B316" s="45">
        <v>5</v>
      </c>
      <c r="C316" s="88">
        <v>595</v>
      </c>
      <c r="D316" s="95" t="s">
        <v>382</v>
      </c>
      <c r="E316" s="109">
        <v>16</v>
      </c>
      <c r="F316" s="116">
        <v>7.0601851851851847E-4</v>
      </c>
      <c r="G316" s="100">
        <v>42</v>
      </c>
      <c r="H316" s="209"/>
      <c r="I316" s="54"/>
      <c r="J316" s="14"/>
      <c r="K316" s="54"/>
      <c r="L316" s="54"/>
      <c r="M316" s="54"/>
      <c r="N316" s="54"/>
      <c r="O316" s="54"/>
      <c r="P316" s="54"/>
      <c r="Q316" s="216"/>
    </row>
    <row r="317" spans="2:17" s="13" customFormat="1" ht="20.100000000000001" customHeight="1" x14ac:dyDescent="0.25">
      <c r="B317" s="45">
        <v>6</v>
      </c>
      <c r="C317" s="88">
        <v>498</v>
      </c>
      <c r="D317" s="95" t="s">
        <v>311</v>
      </c>
      <c r="E317" s="109">
        <v>9</v>
      </c>
      <c r="F317" s="116">
        <v>5.0925925925925921E-4</v>
      </c>
      <c r="G317" s="100">
        <v>25</v>
      </c>
      <c r="H317" s="209"/>
      <c r="I317" s="54"/>
      <c r="J317" s="11"/>
      <c r="K317" s="54"/>
      <c r="L317" s="54"/>
      <c r="M317" s="54"/>
      <c r="N317" s="54"/>
      <c r="O317" s="54"/>
      <c r="P317" s="54"/>
      <c r="Q317" s="216"/>
    </row>
    <row r="318" spans="2:17" s="13" customFormat="1" ht="20.100000000000001" customHeight="1" x14ac:dyDescent="0.25">
      <c r="B318" s="45">
        <v>7</v>
      </c>
      <c r="C318" s="88">
        <v>304</v>
      </c>
      <c r="D318" s="95" t="s">
        <v>312</v>
      </c>
      <c r="E318" s="109">
        <v>9</v>
      </c>
      <c r="F318" s="116">
        <v>5.6712962962962956E-4</v>
      </c>
      <c r="G318" s="100">
        <v>25</v>
      </c>
      <c r="H318" s="209"/>
      <c r="I318" s="54"/>
      <c r="J318" s="15"/>
      <c r="K318" s="54"/>
      <c r="L318" s="54"/>
      <c r="M318" s="54"/>
      <c r="N318" s="54"/>
      <c r="O318" s="54"/>
      <c r="P318" s="54"/>
      <c r="Q318" s="216"/>
    </row>
    <row r="319" spans="2:17" s="13" customFormat="1" ht="20.100000000000001" customHeight="1" thickBot="1" x14ac:dyDescent="0.3">
      <c r="B319" s="46">
        <v>8</v>
      </c>
      <c r="C319" s="92">
        <v>272</v>
      </c>
      <c r="D319" s="98" t="s">
        <v>313</v>
      </c>
      <c r="E319" s="110">
        <v>8</v>
      </c>
      <c r="F319" s="124">
        <v>6.018518518518519E-4</v>
      </c>
      <c r="G319" s="101">
        <v>22</v>
      </c>
      <c r="H319" s="210"/>
      <c r="I319" s="62"/>
      <c r="J319" s="93"/>
      <c r="K319" s="62"/>
      <c r="L319" s="62"/>
      <c r="M319" s="62"/>
      <c r="N319" s="62"/>
      <c r="O319" s="62"/>
      <c r="P319" s="62"/>
      <c r="Q319" s="217"/>
    </row>
    <row r="320" spans="2:17" s="13" customFormat="1" ht="20.100000000000001" customHeight="1" thickBot="1" x14ac:dyDescent="0.3">
      <c r="B320" s="96" t="s">
        <v>428</v>
      </c>
      <c r="C320" s="84"/>
      <c r="D320" s="72" t="s">
        <v>115</v>
      </c>
      <c r="E320" s="55"/>
      <c r="F320" s="55"/>
      <c r="G320" s="55"/>
      <c r="H320" s="56"/>
      <c r="I320" s="57"/>
      <c r="J320" s="64"/>
      <c r="K320" s="57"/>
      <c r="L320" s="57"/>
      <c r="M320" s="57"/>
      <c r="N320" s="57"/>
      <c r="O320" s="57"/>
      <c r="P320" s="57"/>
      <c r="Q320" s="58"/>
    </row>
    <row r="321" spans="2:17" s="13" customFormat="1" ht="20.100000000000001" customHeight="1" x14ac:dyDescent="0.25">
      <c r="B321" s="47">
        <v>1</v>
      </c>
      <c r="C321" s="85">
        <v>44</v>
      </c>
      <c r="D321" s="40" t="s">
        <v>116</v>
      </c>
      <c r="E321" s="102">
        <v>11</v>
      </c>
      <c r="F321" s="115">
        <v>5.6712962962962956E-4</v>
      </c>
      <c r="G321" s="99">
        <v>31</v>
      </c>
      <c r="H321" s="209">
        <f>SUM(G321:G328)</f>
        <v>196</v>
      </c>
      <c r="I321" s="54"/>
      <c r="J321" s="18"/>
      <c r="K321" s="54"/>
      <c r="L321" s="54"/>
      <c r="M321" s="54"/>
      <c r="N321" s="54"/>
      <c r="O321" s="54"/>
      <c r="P321" s="54"/>
      <c r="Q321" s="215">
        <v>36</v>
      </c>
    </row>
    <row r="322" spans="2:17" s="13" customFormat="1" ht="20.100000000000001" customHeight="1" x14ac:dyDescent="0.25">
      <c r="B322" s="45">
        <v>2</v>
      </c>
      <c r="C322" s="83">
        <v>182</v>
      </c>
      <c r="D322" s="41" t="s">
        <v>117</v>
      </c>
      <c r="E322" s="105">
        <v>15</v>
      </c>
      <c r="F322" s="116">
        <v>1.1574074074074073E-3</v>
      </c>
      <c r="G322" s="100">
        <v>40</v>
      </c>
      <c r="H322" s="209"/>
      <c r="I322" s="54"/>
      <c r="J322" s="18"/>
      <c r="K322" s="54"/>
      <c r="L322" s="54"/>
      <c r="M322" s="54"/>
      <c r="N322" s="54"/>
      <c r="O322" s="54"/>
      <c r="P322" s="54"/>
      <c r="Q322" s="216"/>
    </row>
    <row r="323" spans="2:17" s="13" customFormat="1" ht="20.100000000000001" customHeight="1" x14ac:dyDescent="0.25">
      <c r="B323" s="45">
        <v>3</v>
      </c>
      <c r="C323" s="83">
        <v>13</v>
      </c>
      <c r="D323" s="41" t="s">
        <v>118</v>
      </c>
      <c r="E323" s="105">
        <v>5</v>
      </c>
      <c r="F323" s="116">
        <v>2.5462962962962961E-4</v>
      </c>
      <c r="G323" s="100">
        <v>13</v>
      </c>
      <c r="H323" s="209"/>
      <c r="I323" s="54"/>
      <c r="J323" s="18"/>
      <c r="K323" s="54"/>
      <c r="L323" s="54"/>
      <c r="M323" s="54"/>
      <c r="N323" s="54"/>
      <c r="O323" s="54"/>
      <c r="P323" s="54"/>
      <c r="Q323" s="216"/>
    </row>
    <row r="324" spans="2:17" s="13" customFormat="1" ht="20.100000000000001" customHeight="1" x14ac:dyDescent="0.25">
      <c r="B324" s="45">
        <v>4</v>
      </c>
      <c r="C324" s="83">
        <v>395</v>
      </c>
      <c r="D324" s="41" t="s">
        <v>119</v>
      </c>
      <c r="E324" s="164">
        <v>1</v>
      </c>
      <c r="F324" s="165">
        <v>1.1574074074074073E-4</v>
      </c>
      <c r="G324" s="100"/>
      <c r="H324" s="209"/>
      <c r="I324" s="54"/>
      <c r="J324" s="18"/>
      <c r="K324" s="54"/>
      <c r="L324" s="54"/>
      <c r="M324" s="54"/>
      <c r="N324" s="54"/>
      <c r="O324" s="54"/>
      <c r="P324" s="54"/>
      <c r="Q324" s="216"/>
    </row>
    <row r="325" spans="2:17" s="13" customFormat="1" ht="20.100000000000001" customHeight="1" x14ac:dyDescent="0.25">
      <c r="B325" s="45">
        <v>5</v>
      </c>
      <c r="C325" s="83">
        <v>49</v>
      </c>
      <c r="D325" s="41" t="s">
        <v>120</v>
      </c>
      <c r="E325" s="105">
        <v>15</v>
      </c>
      <c r="F325" s="116">
        <v>7.7546296296296304E-4</v>
      </c>
      <c r="G325" s="100">
        <v>40</v>
      </c>
      <c r="H325" s="209"/>
      <c r="I325" s="54"/>
      <c r="J325" s="18"/>
      <c r="K325" s="54"/>
      <c r="L325" s="54"/>
      <c r="M325" s="54"/>
      <c r="N325" s="54"/>
      <c r="O325" s="54"/>
      <c r="P325" s="54"/>
      <c r="Q325" s="216"/>
    </row>
    <row r="326" spans="2:17" s="13" customFormat="1" ht="20.100000000000001" customHeight="1" x14ac:dyDescent="0.25">
      <c r="B326" s="45">
        <v>6</v>
      </c>
      <c r="C326" s="83">
        <v>151</v>
      </c>
      <c r="D326" s="41" t="s">
        <v>121</v>
      </c>
      <c r="E326" s="105">
        <v>12</v>
      </c>
      <c r="F326" s="116">
        <v>8.7962962962962962E-4</v>
      </c>
      <c r="G326" s="100">
        <v>34</v>
      </c>
      <c r="H326" s="209"/>
      <c r="I326" s="54"/>
      <c r="J326" s="18"/>
      <c r="K326" s="54"/>
      <c r="L326" s="54"/>
      <c r="M326" s="54"/>
      <c r="N326" s="54"/>
      <c r="O326" s="54"/>
      <c r="P326" s="54"/>
      <c r="Q326" s="216"/>
    </row>
    <row r="327" spans="2:17" s="13" customFormat="1" ht="20.100000000000001" customHeight="1" x14ac:dyDescent="0.25">
      <c r="B327" s="45">
        <v>7</v>
      </c>
      <c r="C327" s="83">
        <v>187</v>
      </c>
      <c r="D327" s="41" t="s">
        <v>122</v>
      </c>
      <c r="E327" s="105">
        <v>8</v>
      </c>
      <c r="F327" s="116">
        <v>4.9768518518518521E-4</v>
      </c>
      <c r="G327" s="100">
        <v>22</v>
      </c>
      <c r="H327" s="209"/>
      <c r="I327" s="54"/>
      <c r="J327" s="18"/>
      <c r="K327" s="54"/>
      <c r="L327" s="54"/>
      <c r="M327" s="54"/>
      <c r="N327" s="54"/>
      <c r="O327" s="54"/>
      <c r="P327" s="54"/>
      <c r="Q327" s="216"/>
    </row>
    <row r="328" spans="2:17" s="13" customFormat="1" ht="20.100000000000001" customHeight="1" thickBot="1" x14ac:dyDescent="0.3">
      <c r="B328" s="48">
        <v>8</v>
      </c>
      <c r="C328" s="86">
        <v>130</v>
      </c>
      <c r="D328" s="42" t="s">
        <v>123</v>
      </c>
      <c r="E328" s="106">
        <v>6</v>
      </c>
      <c r="F328" s="117">
        <v>4.5138888888888892E-4</v>
      </c>
      <c r="G328" s="101">
        <v>16</v>
      </c>
      <c r="H328" s="209"/>
      <c r="I328" s="54"/>
      <c r="J328" s="18"/>
      <c r="K328" s="54"/>
      <c r="L328" s="54"/>
      <c r="M328" s="54"/>
      <c r="N328" s="54"/>
      <c r="O328" s="54"/>
      <c r="P328" s="54"/>
      <c r="Q328" s="217"/>
    </row>
    <row r="329" spans="2:17" s="13" customFormat="1" ht="20.100000000000001" customHeight="1" thickBot="1" x14ac:dyDescent="0.3">
      <c r="B329" s="96" t="s">
        <v>429</v>
      </c>
      <c r="C329" s="84"/>
      <c r="D329" s="72" t="s">
        <v>205</v>
      </c>
      <c r="E329" s="55"/>
      <c r="F329" s="55"/>
      <c r="G329" s="55"/>
      <c r="H329" s="56"/>
      <c r="I329" s="57"/>
      <c r="J329" s="64"/>
      <c r="K329" s="57"/>
      <c r="L329" s="57"/>
      <c r="M329" s="57"/>
      <c r="N329" s="57"/>
      <c r="O329" s="57"/>
      <c r="P329" s="57"/>
      <c r="Q329" s="58"/>
    </row>
    <row r="330" spans="2:17" s="13" customFormat="1" ht="20.100000000000001" customHeight="1" x14ac:dyDescent="0.25">
      <c r="B330" s="44">
        <v>1</v>
      </c>
      <c r="C330" s="82">
        <v>163</v>
      </c>
      <c r="D330" s="50" t="s">
        <v>206</v>
      </c>
      <c r="E330" s="103">
        <v>12</v>
      </c>
      <c r="F330" s="115">
        <v>4.9768518518518521E-4</v>
      </c>
      <c r="G330" s="99">
        <v>34</v>
      </c>
      <c r="H330" s="208">
        <f>SUM(G330:G337)</f>
        <v>183</v>
      </c>
      <c r="I330" s="61"/>
      <c r="J330" s="91"/>
      <c r="K330" s="61"/>
      <c r="L330" s="61"/>
      <c r="M330" s="61"/>
      <c r="N330" s="61"/>
      <c r="O330" s="61"/>
      <c r="P330" s="61"/>
      <c r="Q330" s="215">
        <v>37</v>
      </c>
    </row>
    <row r="331" spans="2:17" s="13" customFormat="1" ht="20.100000000000001" customHeight="1" x14ac:dyDescent="0.25">
      <c r="B331" s="45">
        <v>2</v>
      </c>
      <c r="C331" s="83">
        <v>158</v>
      </c>
      <c r="D331" s="43" t="s">
        <v>207</v>
      </c>
      <c r="E331" s="105">
        <v>4</v>
      </c>
      <c r="F331" s="116">
        <v>4.3981481481481481E-4</v>
      </c>
      <c r="G331" s="100">
        <v>10</v>
      </c>
      <c r="H331" s="209"/>
      <c r="I331" s="54"/>
      <c r="J331" s="11"/>
      <c r="K331" s="54"/>
      <c r="L331" s="54"/>
      <c r="M331" s="54"/>
      <c r="N331" s="54"/>
      <c r="O331" s="54"/>
      <c r="P331" s="54"/>
      <c r="Q331" s="216"/>
    </row>
    <row r="332" spans="2:17" s="13" customFormat="1" ht="20.100000000000001" customHeight="1" x14ac:dyDescent="0.25">
      <c r="B332" s="45">
        <v>3</v>
      </c>
      <c r="C332" s="83">
        <v>263</v>
      </c>
      <c r="D332" s="43" t="s">
        <v>396</v>
      </c>
      <c r="E332" s="105">
        <v>7</v>
      </c>
      <c r="F332" s="116">
        <v>4.6296296296296293E-4</v>
      </c>
      <c r="G332" s="100">
        <v>19</v>
      </c>
      <c r="H332" s="209"/>
      <c r="I332" s="54"/>
      <c r="J332" s="14"/>
      <c r="K332" s="54"/>
      <c r="L332" s="54"/>
      <c r="M332" s="54"/>
      <c r="N332" s="54"/>
      <c r="O332" s="54"/>
      <c r="P332" s="54"/>
      <c r="Q332" s="216"/>
    </row>
    <row r="333" spans="2:17" s="13" customFormat="1" ht="20.100000000000001" customHeight="1" x14ac:dyDescent="0.25">
      <c r="B333" s="45">
        <v>4</v>
      </c>
      <c r="C333" s="83">
        <v>464</v>
      </c>
      <c r="D333" s="43" t="s">
        <v>208</v>
      </c>
      <c r="E333" s="105">
        <v>16</v>
      </c>
      <c r="F333" s="116">
        <v>6.5972222222222213E-4</v>
      </c>
      <c r="G333" s="100">
        <v>42</v>
      </c>
      <c r="H333" s="209"/>
      <c r="I333" s="54"/>
      <c r="J333" s="14"/>
      <c r="K333" s="54"/>
      <c r="L333" s="54"/>
      <c r="M333" s="54"/>
      <c r="N333" s="54"/>
      <c r="O333" s="54"/>
      <c r="P333" s="54"/>
      <c r="Q333" s="216"/>
    </row>
    <row r="334" spans="2:17" s="13" customFormat="1" ht="20.100000000000001" customHeight="1" x14ac:dyDescent="0.25">
      <c r="B334" s="45">
        <v>5</v>
      </c>
      <c r="C334" s="83">
        <v>426</v>
      </c>
      <c r="D334" s="43" t="s">
        <v>209</v>
      </c>
      <c r="E334" s="105">
        <v>10</v>
      </c>
      <c r="F334" s="116">
        <v>5.0925925925925921E-4</v>
      </c>
      <c r="G334" s="100">
        <v>28</v>
      </c>
      <c r="H334" s="209"/>
      <c r="I334" s="54"/>
      <c r="J334" s="14"/>
      <c r="K334" s="54"/>
      <c r="L334" s="54"/>
      <c r="M334" s="54"/>
      <c r="N334" s="54"/>
      <c r="O334" s="54"/>
      <c r="P334" s="54"/>
      <c r="Q334" s="216"/>
    </row>
    <row r="335" spans="2:17" s="13" customFormat="1" ht="20.100000000000001" customHeight="1" x14ac:dyDescent="0.25">
      <c r="B335" s="45">
        <v>6</v>
      </c>
      <c r="C335" s="83">
        <v>9</v>
      </c>
      <c r="D335" s="43" t="s">
        <v>210</v>
      </c>
      <c r="E335" s="105">
        <v>8</v>
      </c>
      <c r="F335" s="116">
        <v>4.3981481481481481E-4</v>
      </c>
      <c r="G335" s="100">
        <v>22</v>
      </c>
      <c r="H335" s="209"/>
      <c r="I335" s="54"/>
      <c r="J335" s="14"/>
      <c r="K335" s="54"/>
      <c r="L335" s="54"/>
      <c r="M335" s="54"/>
      <c r="N335" s="54"/>
      <c r="O335" s="54"/>
      <c r="P335" s="54"/>
      <c r="Q335" s="216"/>
    </row>
    <row r="336" spans="2:17" s="13" customFormat="1" ht="20.100000000000001" customHeight="1" x14ac:dyDescent="0.25">
      <c r="B336" s="45">
        <v>7</v>
      </c>
      <c r="C336" s="83">
        <v>16</v>
      </c>
      <c r="D336" s="43" t="s">
        <v>211</v>
      </c>
      <c r="E336" s="164">
        <v>3</v>
      </c>
      <c r="F336" s="165">
        <v>3.1250000000000001E-4</v>
      </c>
      <c r="G336" s="100"/>
      <c r="H336" s="209"/>
      <c r="I336" s="54"/>
      <c r="J336" s="15"/>
      <c r="K336" s="54"/>
      <c r="L336" s="54"/>
      <c r="M336" s="54"/>
      <c r="N336" s="54"/>
      <c r="O336" s="54"/>
      <c r="P336" s="54"/>
      <c r="Q336" s="216"/>
    </row>
    <row r="337" spans="2:17" s="13" customFormat="1" ht="20.100000000000001" customHeight="1" thickBot="1" x14ac:dyDescent="0.3">
      <c r="B337" s="46">
        <v>8</v>
      </c>
      <c r="C337" s="89">
        <v>37</v>
      </c>
      <c r="D337" s="39" t="s">
        <v>212</v>
      </c>
      <c r="E337" s="107">
        <v>10</v>
      </c>
      <c r="F337" s="117">
        <v>5.4398148148148144E-4</v>
      </c>
      <c r="G337" s="101">
        <v>28</v>
      </c>
      <c r="H337" s="210"/>
      <c r="I337" s="62"/>
      <c r="J337" s="93"/>
      <c r="K337" s="62"/>
      <c r="L337" s="62"/>
      <c r="M337" s="62"/>
      <c r="N337" s="62"/>
      <c r="O337" s="62"/>
      <c r="P337" s="62"/>
      <c r="Q337" s="217"/>
    </row>
    <row r="338" spans="2:17" s="13" customFormat="1" ht="20.100000000000001" hidden="1" customHeight="1" x14ac:dyDescent="0.25">
      <c r="B338" s="178"/>
      <c r="C338" s="87"/>
      <c r="D338" s="70"/>
      <c r="E338" s="71"/>
      <c r="F338" s="118"/>
      <c r="G338" s="71"/>
      <c r="H338" s="179"/>
      <c r="I338" s="54"/>
      <c r="J338" s="18"/>
      <c r="K338" s="54"/>
      <c r="L338" s="54"/>
      <c r="M338" s="54"/>
      <c r="N338" s="54"/>
      <c r="O338" s="54"/>
      <c r="P338" s="54"/>
      <c r="Q338" s="131"/>
    </row>
    <row r="339" spans="2:17" s="13" customFormat="1" ht="20.100000000000001" hidden="1" customHeight="1" thickBot="1" x14ac:dyDescent="0.3">
      <c r="B339" s="178"/>
      <c r="C339" s="87"/>
      <c r="D339" s="70"/>
      <c r="E339" s="71"/>
      <c r="F339" s="118"/>
      <c r="G339" s="71"/>
      <c r="H339" s="179"/>
      <c r="I339" s="54"/>
      <c r="J339" s="18"/>
      <c r="K339" s="54"/>
      <c r="L339" s="54"/>
      <c r="M339" s="54"/>
      <c r="N339" s="54"/>
      <c r="O339" s="54"/>
      <c r="P339" s="54"/>
      <c r="Q339" s="181"/>
    </row>
    <row r="340" spans="2:17" s="13" customFormat="1" ht="20.100000000000001" customHeight="1" thickBot="1" x14ac:dyDescent="0.3">
      <c r="B340" s="96" t="s">
        <v>430</v>
      </c>
      <c r="C340" s="84"/>
      <c r="D340" s="72" t="s">
        <v>73</v>
      </c>
      <c r="E340" s="55"/>
      <c r="F340" s="55"/>
      <c r="G340" s="55"/>
      <c r="H340" s="63"/>
      <c r="I340" s="57"/>
      <c r="J340" s="64"/>
      <c r="K340" s="57"/>
      <c r="L340" s="57"/>
      <c r="M340" s="57"/>
      <c r="N340" s="57"/>
      <c r="O340" s="57"/>
      <c r="P340" s="57"/>
      <c r="Q340" s="180"/>
    </row>
    <row r="341" spans="2:17" s="13" customFormat="1" ht="20.100000000000001" customHeight="1" x14ac:dyDescent="0.25">
      <c r="B341" s="47">
        <v>1</v>
      </c>
      <c r="C341" s="85">
        <v>408</v>
      </c>
      <c r="D341" s="67" t="s">
        <v>66</v>
      </c>
      <c r="E341" s="102">
        <v>8</v>
      </c>
      <c r="F341" s="115">
        <v>6.5972222222222213E-4</v>
      </c>
      <c r="G341" s="99">
        <v>22</v>
      </c>
      <c r="H341" s="209">
        <f>SUM(G341:G348)</f>
        <v>176</v>
      </c>
      <c r="I341" s="54"/>
      <c r="J341" s="16"/>
      <c r="K341" s="54"/>
      <c r="L341" s="54"/>
      <c r="M341" s="54"/>
      <c r="N341" s="54"/>
      <c r="O341" s="54"/>
      <c r="P341" s="54"/>
      <c r="Q341" s="215">
        <v>38</v>
      </c>
    </row>
    <row r="342" spans="2:17" s="13" customFormat="1" ht="20.100000000000001" customHeight="1" x14ac:dyDescent="0.25">
      <c r="B342" s="45">
        <v>2</v>
      </c>
      <c r="C342" s="83">
        <v>425</v>
      </c>
      <c r="D342" s="52" t="s">
        <v>67</v>
      </c>
      <c r="E342" s="105">
        <v>5</v>
      </c>
      <c r="F342" s="116">
        <v>5.2083333333333333E-4</v>
      </c>
      <c r="G342" s="100"/>
      <c r="H342" s="209"/>
      <c r="I342" s="54"/>
      <c r="J342" s="16"/>
      <c r="K342" s="54"/>
      <c r="L342" s="54"/>
      <c r="M342" s="54"/>
      <c r="N342" s="54"/>
      <c r="O342" s="54"/>
      <c r="P342" s="54"/>
      <c r="Q342" s="216"/>
    </row>
    <row r="343" spans="2:17" s="13" customFormat="1" ht="20.100000000000001" customHeight="1" x14ac:dyDescent="0.25">
      <c r="B343" s="45">
        <v>3</v>
      </c>
      <c r="C343" s="83">
        <v>456</v>
      </c>
      <c r="D343" s="52" t="s">
        <v>68</v>
      </c>
      <c r="E343" s="105">
        <v>6</v>
      </c>
      <c r="F343" s="116">
        <v>5.3240740740740744E-4</v>
      </c>
      <c r="G343" s="100">
        <v>16</v>
      </c>
      <c r="H343" s="209"/>
      <c r="I343" s="54"/>
      <c r="J343" s="16"/>
      <c r="K343" s="54"/>
      <c r="L343" s="54"/>
      <c r="M343" s="54"/>
      <c r="N343" s="54"/>
      <c r="O343" s="54"/>
      <c r="P343" s="54"/>
      <c r="Q343" s="216"/>
    </row>
    <row r="344" spans="2:17" s="13" customFormat="1" ht="20.100000000000001" customHeight="1" x14ac:dyDescent="0.25">
      <c r="B344" s="45">
        <v>4</v>
      </c>
      <c r="C344" s="83">
        <v>596</v>
      </c>
      <c r="D344" s="52" t="s">
        <v>352</v>
      </c>
      <c r="E344" s="105">
        <v>13</v>
      </c>
      <c r="F344" s="116">
        <v>7.407407407407407E-4</v>
      </c>
      <c r="G344" s="100">
        <v>36</v>
      </c>
      <c r="H344" s="209"/>
      <c r="I344" s="54"/>
      <c r="J344" s="16"/>
      <c r="K344" s="54"/>
      <c r="L344" s="54"/>
      <c r="M344" s="54"/>
      <c r="N344" s="54"/>
      <c r="O344" s="54"/>
      <c r="P344" s="54"/>
      <c r="Q344" s="216"/>
    </row>
    <row r="345" spans="2:17" s="13" customFormat="1" ht="20.100000000000001" customHeight="1" x14ac:dyDescent="0.25">
      <c r="B345" s="45">
        <v>5</v>
      </c>
      <c r="C345" s="83">
        <v>433</v>
      </c>
      <c r="D345" s="52" t="s">
        <v>69</v>
      </c>
      <c r="E345" s="105">
        <v>6</v>
      </c>
      <c r="F345" s="116">
        <v>8.3333333333333339E-4</v>
      </c>
      <c r="G345" s="100">
        <v>16</v>
      </c>
      <c r="H345" s="209"/>
      <c r="I345" s="54"/>
      <c r="J345" s="16"/>
      <c r="K345" s="54"/>
      <c r="L345" s="54"/>
      <c r="M345" s="54"/>
      <c r="N345" s="54"/>
      <c r="O345" s="54"/>
      <c r="P345" s="54"/>
      <c r="Q345" s="216"/>
    </row>
    <row r="346" spans="2:17" s="13" customFormat="1" ht="20.100000000000001" customHeight="1" x14ac:dyDescent="0.25">
      <c r="B346" s="45">
        <v>6</v>
      </c>
      <c r="C346" s="83">
        <v>324</v>
      </c>
      <c r="D346" s="52" t="s">
        <v>70</v>
      </c>
      <c r="E346" s="105">
        <v>8</v>
      </c>
      <c r="F346" s="116">
        <v>6.5972222222222213E-4</v>
      </c>
      <c r="G346" s="100">
        <v>22</v>
      </c>
      <c r="H346" s="209"/>
      <c r="I346" s="54"/>
      <c r="J346" s="16"/>
      <c r="K346" s="54"/>
      <c r="L346" s="54"/>
      <c r="M346" s="54"/>
      <c r="N346" s="54"/>
      <c r="O346" s="54"/>
      <c r="P346" s="54"/>
      <c r="Q346" s="216"/>
    </row>
    <row r="347" spans="2:17" s="13" customFormat="1" ht="20.100000000000001" customHeight="1" x14ac:dyDescent="0.25">
      <c r="B347" s="45">
        <v>7</v>
      </c>
      <c r="C347" s="83">
        <v>540</v>
      </c>
      <c r="D347" s="52" t="s">
        <v>71</v>
      </c>
      <c r="E347" s="105">
        <v>13</v>
      </c>
      <c r="F347" s="116">
        <v>8.1018518518518516E-4</v>
      </c>
      <c r="G347" s="100">
        <v>36</v>
      </c>
      <c r="H347" s="209"/>
      <c r="I347" s="54"/>
      <c r="J347" s="16"/>
      <c r="K347" s="54"/>
      <c r="L347" s="54"/>
      <c r="M347" s="54"/>
      <c r="N347" s="54"/>
      <c r="O347" s="54"/>
      <c r="P347" s="54"/>
      <c r="Q347" s="216"/>
    </row>
    <row r="348" spans="2:17" s="13" customFormat="1" ht="20.100000000000001" customHeight="1" thickBot="1" x14ac:dyDescent="0.3">
      <c r="B348" s="46">
        <v>8</v>
      </c>
      <c r="C348" s="89">
        <v>399</v>
      </c>
      <c r="D348" s="111" t="s">
        <v>72</v>
      </c>
      <c r="E348" s="107">
        <v>10</v>
      </c>
      <c r="F348" s="117">
        <v>6.8287037037037025E-4</v>
      </c>
      <c r="G348" s="101">
        <v>28</v>
      </c>
      <c r="H348" s="210"/>
      <c r="I348" s="62"/>
      <c r="J348" s="112"/>
      <c r="K348" s="62"/>
      <c r="L348" s="62"/>
      <c r="M348" s="62"/>
      <c r="N348" s="62"/>
      <c r="O348" s="62"/>
      <c r="P348" s="62"/>
      <c r="Q348" s="217"/>
    </row>
    <row r="350" spans="2:17" x14ac:dyDescent="0.3">
      <c r="B350" s="174" t="s">
        <v>7</v>
      </c>
      <c r="E350" s="175"/>
      <c r="F350" s="175"/>
      <c r="G350" s="175" t="s">
        <v>439</v>
      </c>
    </row>
    <row r="351" spans="2:17" ht="35.25" customHeight="1" x14ac:dyDescent="0.3">
      <c r="B351" s="176" t="s">
        <v>8</v>
      </c>
      <c r="E351" s="177"/>
      <c r="F351" s="177"/>
      <c r="G351" s="177" t="s">
        <v>482</v>
      </c>
    </row>
  </sheetData>
  <sortState ref="D126:J133">
    <sortCondition ref="E126:E133"/>
  </sortState>
  <mergeCells count="78">
    <mergeCell ref="B3:Q3"/>
    <mergeCell ref="Q267:Q274"/>
    <mergeCell ref="Q321:Q328"/>
    <mergeCell ref="Q330:Q337"/>
    <mergeCell ref="Q341:Q348"/>
    <mergeCell ref="Q276:Q283"/>
    <mergeCell ref="Q285:Q292"/>
    <mergeCell ref="Q294:Q301"/>
    <mergeCell ref="Q303:Q310"/>
    <mergeCell ref="Q312:Q319"/>
    <mergeCell ref="Q222:Q229"/>
    <mergeCell ref="Q231:Q238"/>
    <mergeCell ref="Q240:Q247"/>
    <mergeCell ref="Q249:Q256"/>
    <mergeCell ref="Q258:Q265"/>
    <mergeCell ref="Q177:Q184"/>
    <mergeCell ref="Q186:Q193"/>
    <mergeCell ref="Q195:Q202"/>
    <mergeCell ref="Q204:Q211"/>
    <mergeCell ref="Q213:Q220"/>
    <mergeCell ref="Q132:Q139"/>
    <mergeCell ref="Q141:Q148"/>
    <mergeCell ref="Q150:Q157"/>
    <mergeCell ref="Q168:Q175"/>
    <mergeCell ref="Q159:Q166"/>
    <mergeCell ref="B1:Q1"/>
    <mergeCell ref="H150:H157"/>
    <mergeCell ref="Q6:Q13"/>
    <mergeCell ref="Q15:Q22"/>
    <mergeCell ref="Q24:Q31"/>
    <mergeCell ref="Q33:Q40"/>
    <mergeCell ref="Q42:Q49"/>
    <mergeCell ref="Q51:Q58"/>
    <mergeCell ref="Q60:Q67"/>
    <mergeCell ref="Q69:Q76"/>
    <mergeCell ref="Q78:Q85"/>
    <mergeCell ref="Q87:Q94"/>
    <mergeCell ref="Q96:Q103"/>
    <mergeCell ref="Q105:Q112"/>
    <mergeCell ref="Q114:Q121"/>
    <mergeCell ref="Q123:Q130"/>
    <mergeCell ref="H341:H348"/>
    <mergeCell ref="H195:H202"/>
    <mergeCell ref="H231:H238"/>
    <mergeCell ref="H204:H211"/>
    <mergeCell ref="H267:H274"/>
    <mergeCell ref="H294:H301"/>
    <mergeCell ref="H321:H328"/>
    <mergeCell ref="H213:H220"/>
    <mergeCell ref="H258:H265"/>
    <mergeCell ref="H276:H283"/>
    <mergeCell ref="H330:H337"/>
    <mergeCell ref="H240:H247"/>
    <mergeCell ref="H285:H292"/>
    <mergeCell ref="H312:H319"/>
    <mergeCell ref="H303:H310"/>
    <mergeCell ref="H222:H229"/>
    <mergeCell ref="H6:H13"/>
    <mergeCell ref="H24:H31"/>
    <mergeCell ref="H33:H40"/>
    <mergeCell ref="H105:H112"/>
    <mergeCell ref="H123:H130"/>
    <mergeCell ref="H60:H67"/>
    <mergeCell ref="H114:H121"/>
    <mergeCell ref="H69:H76"/>
    <mergeCell ref="H42:H49"/>
    <mergeCell ref="H96:H103"/>
    <mergeCell ref="H87:H94"/>
    <mergeCell ref="H15:H22"/>
    <mergeCell ref="H78:H85"/>
    <mergeCell ref="H51:H58"/>
    <mergeCell ref="H132:H139"/>
    <mergeCell ref="H186:H193"/>
    <mergeCell ref="H141:H148"/>
    <mergeCell ref="H249:H256"/>
    <mergeCell ref="H177:H184"/>
    <mergeCell ref="H168:H175"/>
    <mergeCell ref="H159:H166"/>
  </mergeCells>
  <pageMargins left="0.59055118110236227" right="0.39370078740157483" top="0.31496062992125984" bottom="0.31496062992125984" header="0.51181102362204722" footer="0.31496062992125984"/>
  <pageSetup paperSize="9" scale="74" fitToHeight="7" orientation="portrait" r:id="rId1"/>
  <headerFooter alignWithMargins="0"/>
  <rowBreaks count="8" manualBreakCount="8">
    <brk id="32" min="1" max="16" man="1"/>
    <brk id="158" min="1" max="16" man="1"/>
    <brk id="194" min="1" max="16" man="1"/>
    <brk id="203" min="1" max="16" man="1"/>
    <brk id="212" min="1" max="16" man="1"/>
    <brk id="284" min="1" max="16" man="1"/>
    <brk id="311" min="1" max="16" man="1"/>
    <brk id="329" min="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0"/>
  <sheetViews>
    <sheetView view="pageBreakPreview" zoomScale="96" zoomScaleSheetLayoutView="96" workbookViewId="0">
      <selection activeCell="A6" sqref="A6:F6"/>
    </sheetView>
  </sheetViews>
  <sheetFormatPr defaultRowHeight="18" x14ac:dyDescent="0.25"/>
  <cols>
    <col min="1" max="1" width="6" style="5" customWidth="1"/>
    <col min="2" max="2" width="33.42578125" style="6" customWidth="1"/>
    <col min="3" max="3" width="43.42578125" style="6" bestFit="1" customWidth="1"/>
    <col min="4" max="4" width="13.5703125" style="31" customWidth="1"/>
    <col min="5" max="5" width="15" style="31" customWidth="1"/>
    <col min="6" max="6" width="12.28515625" style="32" customWidth="1"/>
    <col min="7" max="7" width="9.140625" style="1"/>
  </cols>
  <sheetData>
    <row r="1" spans="1:8" s="23" customFormat="1" ht="24" customHeight="1" x14ac:dyDescent="0.2">
      <c r="B1" s="220" t="s">
        <v>11</v>
      </c>
      <c r="C1" s="220"/>
      <c r="D1" s="220"/>
      <c r="E1" s="220"/>
      <c r="F1" s="220"/>
    </row>
    <row r="2" spans="1:8" s="3" customFormat="1" ht="28.15" customHeight="1" x14ac:dyDescent="0.25">
      <c r="A2" s="33"/>
      <c r="B2" s="221" t="s">
        <v>22</v>
      </c>
      <c r="C2" s="221"/>
      <c r="D2" s="221"/>
      <c r="E2" s="221"/>
      <c r="F2" s="221"/>
      <c r="G2" s="33"/>
      <c r="H2" s="4"/>
    </row>
    <row r="3" spans="1:8" s="3" customFormat="1" ht="19.149999999999999" customHeight="1" x14ac:dyDescent="0.25">
      <c r="A3" s="4"/>
      <c r="B3" s="222" t="s">
        <v>434</v>
      </c>
      <c r="C3" s="222"/>
      <c r="D3" s="222"/>
      <c r="E3" s="222"/>
      <c r="F3" s="222"/>
      <c r="G3" s="4"/>
      <c r="H3" s="4"/>
    </row>
    <row r="4" spans="1:8" s="3" customFormat="1" x14ac:dyDescent="0.25">
      <c r="A4" s="34"/>
      <c r="B4" s="223" t="s">
        <v>9</v>
      </c>
      <c r="C4" s="223"/>
      <c r="D4" s="223"/>
      <c r="E4" s="223"/>
      <c r="F4" s="223"/>
      <c r="G4" s="34"/>
      <c r="H4" s="34"/>
    </row>
    <row r="5" spans="1:8" s="30" customFormat="1" ht="24.75" customHeight="1" thickBot="1" x14ac:dyDescent="0.25">
      <c r="A5" s="75">
        <v>21</v>
      </c>
      <c r="B5" s="28" t="s">
        <v>21</v>
      </c>
      <c r="C5" s="29"/>
      <c r="D5" s="219" t="s">
        <v>4</v>
      </c>
      <c r="E5" s="219"/>
      <c r="F5" s="219"/>
      <c r="G5" s="219"/>
      <c r="H5" s="28"/>
    </row>
    <row r="6" spans="1:8" ht="22.5" customHeight="1" thickBot="1" x14ac:dyDescent="0.25">
      <c r="A6" s="159" t="s">
        <v>0</v>
      </c>
      <c r="B6" s="160" t="s">
        <v>5</v>
      </c>
      <c r="C6" s="159" t="s">
        <v>10</v>
      </c>
      <c r="D6" s="161" t="s">
        <v>1</v>
      </c>
      <c r="E6" s="162" t="s">
        <v>436</v>
      </c>
      <c r="F6" s="163" t="s">
        <v>2</v>
      </c>
    </row>
    <row r="7" spans="1:8" ht="20.100000000000001" customHeight="1" x14ac:dyDescent="0.3">
      <c r="A7" s="153">
        <v>1</v>
      </c>
      <c r="B7" s="154" t="s">
        <v>93</v>
      </c>
      <c r="C7" s="155" t="s">
        <v>91</v>
      </c>
      <c r="D7" s="156">
        <v>36</v>
      </c>
      <c r="E7" s="157">
        <v>2.0833333333333333E-3</v>
      </c>
      <c r="F7" s="158">
        <v>1</v>
      </c>
    </row>
    <row r="8" spans="1:8" ht="20.100000000000001" customHeight="1" x14ac:dyDescent="0.3">
      <c r="A8" s="147">
        <v>2</v>
      </c>
      <c r="B8" s="152" t="s">
        <v>55</v>
      </c>
      <c r="C8" s="148" t="s">
        <v>48</v>
      </c>
      <c r="D8" s="149">
        <v>34</v>
      </c>
      <c r="E8" s="150">
        <v>1.9560185185185184E-3</v>
      </c>
      <c r="F8" s="151">
        <v>2</v>
      </c>
    </row>
    <row r="9" spans="1:8" ht="20.100000000000001" customHeight="1" x14ac:dyDescent="0.3">
      <c r="A9" s="147">
        <v>3</v>
      </c>
      <c r="B9" s="152" t="s">
        <v>249</v>
      </c>
      <c r="C9" s="148" t="s">
        <v>248</v>
      </c>
      <c r="D9" s="149">
        <v>30</v>
      </c>
      <c r="E9" s="150">
        <v>1.5393518518518519E-3</v>
      </c>
      <c r="F9" s="151">
        <v>3</v>
      </c>
    </row>
    <row r="10" spans="1:8" ht="20.100000000000001" customHeight="1" x14ac:dyDescent="0.3">
      <c r="A10" s="132">
        <v>4</v>
      </c>
      <c r="B10" s="135" t="s">
        <v>141</v>
      </c>
      <c r="C10" s="138" t="s">
        <v>139</v>
      </c>
      <c r="D10" s="105">
        <v>29</v>
      </c>
      <c r="E10" s="142">
        <v>1.736111111111111E-3</v>
      </c>
      <c r="F10" s="144">
        <v>4</v>
      </c>
    </row>
    <row r="11" spans="1:8" ht="20.100000000000001" customHeight="1" x14ac:dyDescent="0.3">
      <c r="A11" s="132">
        <v>5</v>
      </c>
      <c r="B11" s="135" t="s">
        <v>108</v>
      </c>
      <c r="C11" s="138" t="s">
        <v>106</v>
      </c>
      <c r="D11" s="105">
        <v>28</v>
      </c>
      <c r="E11" s="142">
        <v>1.3425925925925925E-3</v>
      </c>
      <c r="F11" s="144">
        <v>5</v>
      </c>
    </row>
    <row r="12" spans="1:8" ht="20.100000000000001" customHeight="1" x14ac:dyDescent="0.3">
      <c r="A12" s="132">
        <v>6</v>
      </c>
      <c r="B12" s="134" t="s">
        <v>101</v>
      </c>
      <c r="C12" s="138" t="s">
        <v>98</v>
      </c>
      <c r="D12" s="105">
        <v>28</v>
      </c>
      <c r="E12" s="142">
        <v>1.4351851851851854E-3</v>
      </c>
      <c r="F12" s="144">
        <v>6</v>
      </c>
    </row>
    <row r="13" spans="1:8" ht="20.100000000000001" customHeight="1" x14ac:dyDescent="0.3">
      <c r="A13" s="132">
        <v>7</v>
      </c>
      <c r="B13" s="135" t="s">
        <v>113</v>
      </c>
      <c r="C13" s="138" t="s">
        <v>106</v>
      </c>
      <c r="D13" s="105">
        <v>28</v>
      </c>
      <c r="E13" s="142">
        <v>1.5509259259259261E-3</v>
      </c>
      <c r="F13" s="144">
        <v>7</v>
      </c>
    </row>
    <row r="14" spans="1:8" ht="20.100000000000001" customHeight="1" x14ac:dyDescent="0.3">
      <c r="A14" s="132">
        <v>8</v>
      </c>
      <c r="B14" s="134" t="s">
        <v>100</v>
      </c>
      <c r="C14" s="138" t="s">
        <v>98</v>
      </c>
      <c r="D14" s="105">
        <v>27</v>
      </c>
      <c r="E14" s="142">
        <v>1.2037037037037038E-3</v>
      </c>
      <c r="F14" s="144">
        <v>8</v>
      </c>
    </row>
    <row r="15" spans="1:8" ht="20.100000000000001" customHeight="1" x14ac:dyDescent="0.3">
      <c r="A15" s="132">
        <v>9</v>
      </c>
      <c r="B15" s="134" t="s">
        <v>97</v>
      </c>
      <c r="C15" s="138" t="s">
        <v>91</v>
      </c>
      <c r="D15" s="105">
        <v>27</v>
      </c>
      <c r="E15" s="142">
        <v>1.712962962962963E-3</v>
      </c>
      <c r="F15" s="144">
        <v>9</v>
      </c>
    </row>
    <row r="16" spans="1:8" ht="20.100000000000001" customHeight="1" x14ac:dyDescent="0.3">
      <c r="A16" s="132">
        <v>10</v>
      </c>
      <c r="B16" s="135" t="s">
        <v>227</v>
      </c>
      <c r="C16" s="138" t="s">
        <v>222</v>
      </c>
      <c r="D16" s="105">
        <v>26</v>
      </c>
      <c r="E16" s="142">
        <v>9.1435185185185185E-4</v>
      </c>
      <c r="F16" s="144">
        <v>10</v>
      </c>
    </row>
    <row r="17" spans="1:6" ht="20.100000000000001" customHeight="1" x14ac:dyDescent="0.3">
      <c r="A17" s="132">
        <v>11</v>
      </c>
      <c r="B17" s="135" t="s">
        <v>199</v>
      </c>
      <c r="C17" s="138" t="s">
        <v>196</v>
      </c>
      <c r="D17" s="105">
        <v>26</v>
      </c>
      <c r="E17" s="142">
        <v>1.2962962962962963E-3</v>
      </c>
      <c r="F17" s="144">
        <v>11</v>
      </c>
    </row>
    <row r="18" spans="1:6" ht="20.100000000000001" customHeight="1" x14ac:dyDescent="0.3">
      <c r="A18" s="132">
        <v>12</v>
      </c>
      <c r="B18" s="135" t="s">
        <v>223</v>
      </c>
      <c r="C18" s="138" t="s">
        <v>222</v>
      </c>
      <c r="D18" s="105">
        <v>26</v>
      </c>
      <c r="E18" s="142">
        <v>1.3194444444444443E-3</v>
      </c>
      <c r="F18" s="144">
        <v>12</v>
      </c>
    </row>
    <row r="19" spans="1:6" ht="20.100000000000001" customHeight="1" x14ac:dyDescent="0.3">
      <c r="A19" s="132">
        <v>13</v>
      </c>
      <c r="B19" s="134" t="s">
        <v>102</v>
      </c>
      <c r="C19" s="138" t="s">
        <v>98</v>
      </c>
      <c r="D19" s="105">
        <v>26</v>
      </c>
      <c r="E19" s="142">
        <v>1.3310185185185185E-3</v>
      </c>
      <c r="F19" s="144">
        <v>13</v>
      </c>
    </row>
    <row r="20" spans="1:6" ht="20.100000000000001" customHeight="1" x14ac:dyDescent="0.3">
      <c r="A20" s="132">
        <v>14</v>
      </c>
      <c r="B20" s="134" t="s">
        <v>99</v>
      </c>
      <c r="C20" s="138" t="s">
        <v>98</v>
      </c>
      <c r="D20" s="105">
        <v>26</v>
      </c>
      <c r="E20" s="142">
        <v>1.8981481481481482E-3</v>
      </c>
      <c r="F20" s="144">
        <v>14</v>
      </c>
    </row>
    <row r="21" spans="1:6" ht="20.100000000000001" customHeight="1" x14ac:dyDescent="0.3">
      <c r="A21" s="132">
        <v>15</v>
      </c>
      <c r="B21" s="135" t="s">
        <v>107</v>
      </c>
      <c r="C21" s="138" t="s">
        <v>106</v>
      </c>
      <c r="D21" s="105">
        <v>26</v>
      </c>
      <c r="E21" s="142">
        <v>1.9212962962962962E-3</v>
      </c>
      <c r="F21" s="144">
        <v>15</v>
      </c>
    </row>
    <row r="22" spans="1:6" ht="20.100000000000001" customHeight="1" x14ac:dyDescent="0.3">
      <c r="A22" s="132">
        <v>16</v>
      </c>
      <c r="B22" s="134" t="s">
        <v>83</v>
      </c>
      <c r="C22" s="138" t="s">
        <v>74</v>
      </c>
      <c r="D22" s="105">
        <v>25</v>
      </c>
      <c r="E22" s="142">
        <v>8.9120370370370362E-4</v>
      </c>
      <c r="F22" s="144">
        <v>16</v>
      </c>
    </row>
    <row r="23" spans="1:6" ht="20.100000000000001" customHeight="1" x14ac:dyDescent="0.3">
      <c r="A23" s="132">
        <v>17</v>
      </c>
      <c r="B23" s="135" t="s">
        <v>54</v>
      </c>
      <c r="C23" s="138" t="s">
        <v>48</v>
      </c>
      <c r="D23" s="105">
        <v>25</v>
      </c>
      <c r="E23" s="142">
        <v>1.0416666666666667E-3</v>
      </c>
      <c r="F23" s="144">
        <v>17</v>
      </c>
    </row>
    <row r="24" spans="1:6" ht="20.100000000000001" customHeight="1" x14ac:dyDescent="0.3">
      <c r="A24" s="132">
        <v>18</v>
      </c>
      <c r="B24" s="134" t="s">
        <v>90</v>
      </c>
      <c r="C24" s="138" t="s">
        <v>84</v>
      </c>
      <c r="D24" s="105">
        <v>25</v>
      </c>
      <c r="E24" s="142">
        <v>1.9097222222222222E-3</v>
      </c>
      <c r="F24" s="144">
        <v>18</v>
      </c>
    </row>
    <row r="25" spans="1:6" ht="20.100000000000001" customHeight="1" x14ac:dyDescent="0.3">
      <c r="A25" s="132">
        <v>19</v>
      </c>
      <c r="B25" s="135" t="s">
        <v>255</v>
      </c>
      <c r="C25" s="138" t="s">
        <v>248</v>
      </c>
      <c r="D25" s="105">
        <v>24</v>
      </c>
      <c r="E25" s="142">
        <v>1.0879629629629629E-3</v>
      </c>
      <c r="F25" s="144">
        <v>19</v>
      </c>
    </row>
    <row r="26" spans="1:6" ht="20.100000000000001" customHeight="1" x14ac:dyDescent="0.3">
      <c r="A26" s="132">
        <v>20</v>
      </c>
      <c r="B26" s="135" t="s">
        <v>229</v>
      </c>
      <c r="C26" s="138" t="s">
        <v>222</v>
      </c>
      <c r="D26" s="105">
        <v>24</v>
      </c>
      <c r="E26" s="142">
        <v>1.1111111111111111E-3</v>
      </c>
      <c r="F26" s="144">
        <v>20</v>
      </c>
    </row>
    <row r="27" spans="1:6" ht="20.100000000000001" customHeight="1" x14ac:dyDescent="0.3">
      <c r="A27" s="132">
        <v>21</v>
      </c>
      <c r="B27" s="135" t="s">
        <v>56</v>
      </c>
      <c r="C27" s="138" t="s">
        <v>48</v>
      </c>
      <c r="D27" s="105">
        <v>24</v>
      </c>
      <c r="E27" s="142">
        <v>1.2152777777777778E-3</v>
      </c>
      <c r="F27" s="144">
        <v>21</v>
      </c>
    </row>
    <row r="28" spans="1:6" ht="20.100000000000001" customHeight="1" x14ac:dyDescent="0.3">
      <c r="A28" s="132">
        <v>22</v>
      </c>
      <c r="B28" s="135" t="s">
        <v>57</v>
      </c>
      <c r="C28" s="138" t="s">
        <v>48</v>
      </c>
      <c r="D28" s="105">
        <v>24</v>
      </c>
      <c r="E28" s="142">
        <v>1.261574074074074E-3</v>
      </c>
      <c r="F28" s="144">
        <v>22</v>
      </c>
    </row>
    <row r="29" spans="1:6" ht="20.100000000000001" customHeight="1" x14ac:dyDescent="0.3">
      <c r="A29" s="132">
        <v>23</v>
      </c>
      <c r="B29" s="134" t="s">
        <v>95</v>
      </c>
      <c r="C29" s="138" t="s">
        <v>91</v>
      </c>
      <c r="D29" s="105">
        <v>24</v>
      </c>
      <c r="E29" s="142">
        <v>1.4351851851851854E-3</v>
      </c>
      <c r="F29" s="144">
        <v>23</v>
      </c>
    </row>
    <row r="30" spans="1:6" ht="20.100000000000001" customHeight="1" x14ac:dyDescent="0.3">
      <c r="A30" s="132">
        <v>24</v>
      </c>
      <c r="B30" s="134" t="s">
        <v>94</v>
      </c>
      <c r="C30" s="138" t="s">
        <v>91</v>
      </c>
      <c r="D30" s="105">
        <v>24</v>
      </c>
      <c r="E30" s="142">
        <v>1.8634259259259261E-3</v>
      </c>
      <c r="F30" s="144">
        <v>24</v>
      </c>
    </row>
    <row r="31" spans="1:6" ht="20.100000000000001" customHeight="1" x14ac:dyDescent="0.3">
      <c r="A31" s="132">
        <v>25</v>
      </c>
      <c r="B31" s="136" t="s">
        <v>137</v>
      </c>
      <c r="C31" s="138" t="s">
        <v>131</v>
      </c>
      <c r="D31" s="105">
        <v>23</v>
      </c>
      <c r="E31" s="142">
        <v>8.3333333333333339E-4</v>
      </c>
      <c r="F31" s="144">
        <v>25</v>
      </c>
    </row>
    <row r="32" spans="1:6" ht="20.100000000000001" customHeight="1" x14ac:dyDescent="0.3">
      <c r="A32" s="132">
        <v>26</v>
      </c>
      <c r="B32" s="135" t="s">
        <v>114</v>
      </c>
      <c r="C32" s="138" t="s">
        <v>106</v>
      </c>
      <c r="D32" s="105">
        <v>23</v>
      </c>
      <c r="E32" s="142">
        <v>1.0995370370370371E-3</v>
      </c>
      <c r="F32" s="144">
        <v>26</v>
      </c>
    </row>
    <row r="33" spans="1:6" ht="20.100000000000001" customHeight="1" x14ac:dyDescent="0.3">
      <c r="A33" s="132">
        <v>27</v>
      </c>
      <c r="B33" s="135" t="s">
        <v>256</v>
      </c>
      <c r="C33" s="138" t="s">
        <v>248</v>
      </c>
      <c r="D33" s="105">
        <v>23</v>
      </c>
      <c r="E33" s="142">
        <v>1.1574074074074073E-3</v>
      </c>
      <c r="F33" s="144">
        <v>27</v>
      </c>
    </row>
    <row r="34" spans="1:6" ht="20.100000000000001" customHeight="1" x14ac:dyDescent="0.3">
      <c r="A34" s="132">
        <v>28</v>
      </c>
      <c r="B34" s="137" t="s">
        <v>23</v>
      </c>
      <c r="C34" s="138" t="s">
        <v>31</v>
      </c>
      <c r="D34" s="105">
        <v>23</v>
      </c>
      <c r="E34" s="142">
        <v>1.2731481481481483E-3</v>
      </c>
      <c r="F34" s="144">
        <v>28</v>
      </c>
    </row>
    <row r="35" spans="1:6" ht="20.100000000000001" customHeight="1" x14ac:dyDescent="0.3">
      <c r="A35" s="132">
        <v>29</v>
      </c>
      <c r="B35" s="135" t="s">
        <v>319</v>
      </c>
      <c r="C35" s="139" t="s">
        <v>316</v>
      </c>
      <c r="D35" s="105">
        <v>23</v>
      </c>
      <c r="E35" s="142">
        <v>1.4699074074074074E-3</v>
      </c>
      <c r="F35" s="144">
        <v>29</v>
      </c>
    </row>
    <row r="36" spans="1:6" ht="20.100000000000001" customHeight="1" x14ac:dyDescent="0.3">
      <c r="A36" s="132">
        <v>30</v>
      </c>
      <c r="B36" s="134" t="s">
        <v>347</v>
      </c>
      <c r="C36" s="138" t="s">
        <v>91</v>
      </c>
      <c r="D36" s="105">
        <v>23</v>
      </c>
      <c r="E36" s="142">
        <v>1.5509259259259261E-3</v>
      </c>
      <c r="F36" s="144">
        <v>30</v>
      </c>
    </row>
    <row r="37" spans="1:6" ht="20.100000000000001" customHeight="1" x14ac:dyDescent="0.3">
      <c r="A37" s="132">
        <v>31</v>
      </c>
      <c r="B37" s="134" t="s">
        <v>92</v>
      </c>
      <c r="C37" s="138" t="s">
        <v>91</v>
      </c>
      <c r="D37" s="105">
        <v>23</v>
      </c>
      <c r="E37" s="142">
        <v>1.7592592592592592E-3</v>
      </c>
      <c r="F37" s="144">
        <v>31</v>
      </c>
    </row>
    <row r="38" spans="1:6" ht="20.100000000000001" customHeight="1" x14ac:dyDescent="0.3">
      <c r="A38" s="132">
        <v>32</v>
      </c>
      <c r="B38" s="135" t="s">
        <v>180</v>
      </c>
      <c r="C38" s="138" t="s">
        <v>179</v>
      </c>
      <c r="D38" s="105">
        <v>22</v>
      </c>
      <c r="E38" s="142">
        <v>8.3333333333333339E-4</v>
      </c>
      <c r="F38" s="144" t="s">
        <v>440</v>
      </c>
    </row>
    <row r="39" spans="1:6" ht="20.100000000000001" customHeight="1" x14ac:dyDescent="0.3">
      <c r="A39" s="132">
        <v>33</v>
      </c>
      <c r="B39" s="135" t="s">
        <v>37</v>
      </c>
      <c r="C39" s="138" t="s">
        <v>32</v>
      </c>
      <c r="D39" s="105">
        <v>22</v>
      </c>
      <c r="E39" s="142">
        <v>8.3333333333333339E-4</v>
      </c>
      <c r="F39" s="144" t="s">
        <v>440</v>
      </c>
    </row>
    <row r="40" spans="1:6" ht="20.100000000000001" customHeight="1" x14ac:dyDescent="0.3">
      <c r="A40" s="132">
        <v>34</v>
      </c>
      <c r="B40" s="135" t="s">
        <v>336</v>
      </c>
      <c r="C40" s="138" t="s">
        <v>75</v>
      </c>
      <c r="D40" s="105">
        <v>22</v>
      </c>
      <c r="E40" s="142">
        <v>9.8379629629629642E-4</v>
      </c>
      <c r="F40" s="144">
        <v>34</v>
      </c>
    </row>
    <row r="41" spans="1:6" ht="20.100000000000001" customHeight="1" x14ac:dyDescent="0.3">
      <c r="A41" s="132">
        <v>35</v>
      </c>
      <c r="B41" s="135" t="s">
        <v>323</v>
      </c>
      <c r="C41" s="139" t="s">
        <v>316</v>
      </c>
      <c r="D41" s="105">
        <v>22</v>
      </c>
      <c r="E41" s="142">
        <v>9.9537037037037042E-4</v>
      </c>
      <c r="F41" s="144">
        <v>35</v>
      </c>
    </row>
    <row r="42" spans="1:6" ht="20.100000000000001" customHeight="1" x14ac:dyDescent="0.3">
      <c r="A42" s="132">
        <v>36</v>
      </c>
      <c r="B42" s="135" t="s">
        <v>366</v>
      </c>
      <c r="C42" s="138" t="s">
        <v>358</v>
      </c>
      <c r="D42" s="105">
        <v>22</v>
      </c>
      <c r="E42" s="142">
        <v>1.0532407407407407E-3</v>
      </c>
      <c r="F42" s="144">
        <v>36</v>
      </c>
    </row>
    <row r="43" spans="1:6" ht="20.100000000000001" customHeight="1" x14ac:dyDescent="0.3">
      <c r="A43" s="132">
        <v>37</v>
      </c>
      <c r="B43" s="135" t="s">
        <v>351</v>
      </c>
      <c r="C43" s="138" t="s">
        <v>160</v>
      </c>
      <c r="D43" s="105">
        <v>22</v>
      </c>
      <c r="E43" s="142">
        <v>1.3310185185185185E-3</v>
      </c>
      <c r="F43" s="144">
        <v>37</v>
      </c>
    </row>
    <row r="44" spans="1:6" ht="20.100000000000001" customHeight="1" x14ac:dyDescent="0.3">
      <c r="A44" s="132">
        <v>38</v>
      </c>
      <c r="B44" s="135" t="s">
        <v>224</v>
      </c>
      <c r="C44" s="138" t="s">
        <v>222</v>
      </c>
      <c r="D44" s="105">
        <v>22</v>
      </c>
      <c r="E44" s="142">
        <v>1.4351851851851854E-3</v>
      </c>
      <c r="F44" s="144">
        <v>38</v>
      </c>
    </row>
    <row r="45" spans="1:6" ht="20.100000000000001" customHeight="1" x14ac:dyDescent="0.3">
      <c r="A45" s="132">
        <v>39</v>
      </c>
      <c r="B45" s="135" t="s">
        <v>201</v>
      </c>
      <c r="C45" s="138" t="s">
        <v>196</v>
      </c>
      <c r="D45" s="105">
        <v>22</v>
      </c>
      <c r="E45" s="142">
        <v>1.5509259259259261E-3</v>
      </c>
      <c r="F45" s="144">
        <v>39</v>
      </c>
    </row>
    <row r="46" spans="1:6" ht="20.100000000000001" customHeight="1" x14ac:dyDescent="0.3">
      <c r="A46" s="132">
        <v>40</v>
      </c>
      <c r="B46" s="135" t="s">
        <v>321</v>
      </c>
      <c r="C46" s="139" t="s">
        <v>316</v>
      </c>
      <c r="D46" s="105">
        <v>21</v>
      </c>
      <c r="E46" s="142">
        <v>7.9861111111111105E-4</v>
      </c>
      <c r="F46" s="144">
        <v>40</v>
      </c>
    </row>
    <row r="47" spans="1:6" ht="20.100000000000001" customHeight="1" x14ac:dyDescent="0.3">
      <c r="A47" s="132">
        <v>41</v>
      </c>
      <c r="B47" s="135" t="s">
        <v>53</v>
      </c>
      <c r="C47" s="138" t="s">
        <v>48</v>
      </c>
      <c r="D47" s="105">
        <v>21</v>
      </c>
      <c r="E47" s="142">
        <v>9.4907407407407408E-4</v>
      </c>
      <c r="F47" s="144">
        <v>41</v>
      </c>
    </row>
    <row r="48" spans="1:6" ht="20.100000000000001" customHeight="1" x14ac:dyDescent="0.3">
      <c r="A48" s="132">
        <v>42</v>
      </c>
      <c r="B48" s="135" t="s">
        <v>163</v>
      </c>
      <c r="C48" s="138" t="s">
        <v>160</v>
      </c>
      <c r="D48" s="105">
        <v>21</v>
      </c>
      <c r="E48" s="142">
        <v>1.0069444444444444E-3</v>
      </c>
      <c r="F48" s="144">
        <v>42</v>
      </c>
    </row>
    <row r="49" spans="1:6" ht="20.100000000000001" customHeight="1" x14ac:dyDescent="0.3">
      <c r="A49" s="132">
        <v>43</v>
      </c>
      <c r="B49" s="135" t="s">
        <v>335</v>
      </c>
      <c r="C49" s="138" t="s">
        <v>75</v>
      </c>
      <c r="D49" s="105">
        <v>21</v>
      </c>
      <c r="E49" s="142">
        <v>1.0879629629629629E-3</v>
      </c>
      <c r="F49" s="144">
        <v>43</v>
      </c>
    </row>
    <row r="50" spans="1:6" ht="20.100000000000001" customHeight="1" x14ac:dyDescent="0.3">
      <c r="A50" s="132">
        <v>44</v>
      </c>
      <c r="B50" s="135" t="s">
        <v>162</v>
      </c>
      <c r="C50" s="138" t="s">
        <v>160</v>
      </c>
      <c r="D50" s="105">
        <v>20</v>
      </c>
      <c r="E50" s="142">
        <v>8.3333333333333339E-4</v>
      </c>
      <c r="F50" s="144">
        <v>44</v>
      </c>
    </row>
    <row r="51" spans="1:6" ht="20.100000000000001" customHeight="1" x14ac:dyDescent="0.3">
      <c r="A51" s="132">
        <v>45</v>
      </c>
      <c r="B51" s="136" t="s">
        <v>339</v>
      </c>
      <c r="C51" s="138" t="s">
        <v>124</v>
      </c>
      <c r="D51" s="105">
        <v>20</v>
      </c>
      <c r="E51" s="142">
        <v>8.449074074074075E-4</v>
      </c>
      <c r="F51" s="144">
        <v>45</v>
      </c>
    </row>
    <row r="52" spans="1:6" ht="20.100000000000001" customHeight="1" x14ac:dyDescent="0.3">
      <c r="A52" s="132">
        <v>46</v>
      </c>
      <c r="B52" s="135" t="s">
        <v>250</v>
      </c>
      <c r="C52" s="138" t="s">
        <v>248</v>
      </c>
      <c r="D52" s="105">
        <v>20</v>
      </c>
      <c r="E52" s="142">
        <v>8.6805555555555551E-4</v>
      </c>
      <c r="F52" s="144">
        <v>46</v>
      </c>
    </row>
    <row r="53" spans="1:6" ht="20.100000000000001" customHeight="1" x14ac:dyDescent="0.3">
      <c r="A53" s="132">
        <v>47</v>
      </c>
      <c r="B53" s="135" t="s">
        <v>192</v>
      </c>
      <c r="C53" s="138" t="s">
        <v>187</v>
      </c>
      <c r="D53" s="105">
        <v>20</v>
      </c>
      <c r="E53" s="142">
        <v>9.1435185185185185E-4</v>
      </c>
      <c r="F53" s="144">
        <v>47</v>
      </c>
    </row>
    <row r="54" spans="1:6" ht="20.100000000000001" customHeight="1" x14ac:dyDescent="0.3">
      <c r="A54" s="132">
        <v>48</v>
      </c>
      <c r="B54" s="135" t="s">
        <v>383</v>
      </c>
      <c r="C54" s="138" t="s">
        <v>98</v>
      </c>
      <c r="D54" s="105">
        <v>20</v>
      </c>
      <c r="E54" s="142">
        <v>9.3750000000000007E-4</v>
      </c>
      <c r="F54" s="144">
        <v>48</v>
      </c>
    </row>
    <row r="55" spans="1:6" ht="20.100000000000001" customHeight="1" x14ac:dyDescent="0.3">
      <c r="A55" s="132">
        <v>49</v>
      </c>
      <c r="B55" s="135" t="s">
        <v>350</v>
      </c>
      <c r="C55" s="138" t="s">
        <v>160</v>
      </c>
      <c r="D55" s="105">
        <v>20</v>
      </c>
      <c r="E55" s="142">
        <v>9.9537037037037042E-4</v>
      </c>
      <c r="F55" s="144">
        <v>49</v>
      </c>
    </row>
    <row r="56" spans="1:6" ht="20.100000000000001" customHeight="1" x14ac:dyDescent="0.3">
      <c r="A56" s="132">
        <v>50</v>
      </c>
      <c r="B56" s="135" t="s">
        <v>51</v>
      </c>
      <c r="C56" s="138" t="s">
        <v>48</v>
      </c>
      <c r="D56" s="105">
        <v>20</v>
      </c>
      <c r="E56" s="142">
        <v>1.0185185185185186E-3</v>
      </c>
      <c r="F56" s="144">
        <v>50</v>
      </c>
    </row>
    <row r="57" spans="1:6" ht="20.100000000000001" customHeight="1" x14ac:dyDescent="0.3">
      <c r="A57" s="132">
        <v>51</v>
      </c>
      <c r="B57" s="135" t="s">
        <v>50</v>
      </c>
      <c r="C57" s="138" t="s">
        <v>48</v>
      </c>
      <c r="D57" s="105">
        <v>20</v>
      </c>
      <c r="E57" s="142">
        <v>1.0300925925925926E-3</v>
      </c>
      <c r="F57" s="144">
        <v>51</v>
      </c>
    </row>
    <row r="58" spans="1:6" ht="20.100000000000001" customHeight="1" x14ac:dyDescent="0.3">
      <c r="A58" s="132">
        <v>52</v>
      </c>
      <c r="B58" s="135" t="s">
        <v>329</v>
      </c>
      <c r="C58" s="138" t="s">
        <v>325</v>
      </c>
      <c r="D58" s="105">
        <v>20</v>
      </c>
      <c r="E58" s="142">
        <v>1.1342592592592591E-3</v>
      </c>
      <c r="F58" s="144">
        <v>52</v>
      </c>
    </row>
    <row r="59" spans="1:6" ht="20.100000000000001" customHeight="1" x14ac:dyDescent="0.3">
      <c r="A59" s="132">
        <v>53</v>
      </c>
      <c r="B59" s="135" t="s">
        <v>169</v>
      </c>
      <c r="C59" s="138" t="s">
        <v>165</v>
      </c>
      <c r="D59" s="105">
        <v>20</v>
      </c>
      <c r="E59" s="142">
        <v>1.2847222222222223E-3</v>
      </c>
      <c r="F59" s="144">
        <v>53</v>
      </c>
    </row>
    <row r="60" spans="1:6" ht="20.100000000000001" customHeight="1" x14ac:dyDescent="0.3">
      <c r="A60" s="132">
        <v>54</v>
      </c>
      <c r="B60" s="135" t="s">
        <v>385</v>
      </c>
      <c r="C60" s="138" t="s">
        <v>173</v>
      </c>
      <c r="D60" s="105">
        <v>19</v>
      </c>
      <c r="E60" s="142">
        <v>5.0925925925925921E-4</v>
      </c>
      <c r="F60" s="144">
        <v>54</v>
      </c>
    </row>
    <row r="61" spans="1:6" ht="20.100000000000001" customHeight="1" x14ac:dyDescent="0.3">
      <c r="A61" s="132">
        <v>55</v>
      </c>
      <c r="B61" s="137" t="s">
        <v>28</v>
      </c>
      <c r="C61" s="138" t="s">
        <v>31</v>
      </c>
      <c r="D61" s="105">
        <v>19</v>
      </c>
      <c r="E61" s="142">
        <v>8.3333333333333339E-4</v>
      </c>
      <c r="F61" s="144">
        <v>55</v>
      </c>
    </row>
    <row r="62" spans="1:6" ht="20.100000000000001" customHeight="1" x14ac:dyDescent="0.3">
      <c r="A62" s="132">
        <v>56</v>
      </c>
      <c r="B62" s="136" t="s">
        <v>125</v>
      </c>
      <c r="C62" s="138" t="s">
        <v>124</v>
      </c>
      <c r="D62" s="105">
        <v>19</v>
      </c>
      <c r="E62" s="142">
        <v>9.0277777777777784E-4</v>
      </c>
      <c r="F62" s="144">
        <v>56</v>
      </c>
    </row>
    <row r="63" spans="1:6" ht="20.100000000000001" customHeight="1" x14ac:dyDescent="0.3">
      <c r="A63" s="132">
        <v>57</v>
      </c>
      <c r="B63" s="135" t="s">
        <v>43</v>
      </c>
      <c r="C63" s="138" t="s">
        <v>40</v>
      </c>
      <c r="D63" s="105">
        <v>19</v>
      </c>
      <c r="E63" s="142">
        <v>1.0069444444444444E-3</v>
      </c>
      <c r="F63" s="144">
        <v>57</v>
      </c>
    </row>
    <row r="64" spans="1:6" ht="20.100000000000001" customHeight="1" x14ac:dyDescent="0.3">
      <c r="A64" s="132">
        <v>58</v>
      </c>
      <c r="B64" s="135" t="s">
        <v>204</v>
      </c>
      <c r="C64" s="138" t="s">
        <v>196</v>
      </c>
      <c r="D64" s="105">
        <v>19</v>
      </c>
      <c r="E64" s="142">
        <v>1.0763888888888889E-3</v>
      </c>
      <c r="F64" s="144">
        <v>58</v>
      </c>
    </row>
    <row r="65" spans="1:6" ht="20.100000000000001" customHeight="1" x14ac:dyDescent="0.3">
      <c r="A65" s="132">
        <v>59</v>
      </c>
      <c r="B65" s="134" t="s">
        <v>96</v>
      </c>
      <c r="C65" s="138" t="s">
        <v>91</v>
      </c>
      <c r="D65" s="105">
        <v>19</v>
      </c>
      <c r="E65" s="142">
        <v>1.1111111111111111E-3</v>
      </c>
      <c r="F65" s="144">
        <v>59</v>
      </c>
    </row>
    <row r="66" spans="1:6" ht="20.100000000000001" customHeight="1" x14ac:dyDescent="0.3">
      <c r="A66" s="132">
        <v>60</v>
      </c>
      <c r="B66" s="134" t="s">
        <v>346</v>
      </c>
      <c r="C66" s="138" t="s">
        <v>91</v>
      </c>
      <c r="D66" s="105">
        <v>19</v>
      </c>
      <c r="E66" s="142">
        <v>1.1458333333333333E-3</v>
      </c>
      <c r="F66" s="144" t="s">
        <v>441</v>
      </c>
    </row>
    <row r="67" spans="1:6" ht="20.100000000000001" customHeight="1" x14ac:dyDescent="0.3">
      <c r="A67" s="132">
        <v>61</v>
      </c>
      <c r="B67" s="135" t="s">
        <v>166</v>
      </c>
      <c r="C67" s="138" t="s">
        <v>165</v>
      </c>
      <c r="D67" s="105">
        <v>19</v>
      </c>
      <c r="E67" s="142">
        <v>1.1458333333333333E-3</v>
      </c>
      <c r="F67" s="144" t="s">
        <v>441</v>
      </c>
    </row>
    <row r="68" spans="1:6" ht="20.100000000000001" customHeight="1" x14ac:dyDescent="0.3">
      <c r="A68" s="132">
        <v>62</v>
      </c>
      <c r="B68" s="135" t="s">
        <v>112</v>
      </c>
      <c r="C68" s="138" t="s">
        <v>106</v>
      </c>
      <c r="D68" s="105">
        <v>19</v>
      </c>
      <c r="E68" s="142">
        <v>1.1805555555555556E-3</v>
      </c>
      <c r="F68" s="144" t="s">
        <v>442</v>
      </c>
    </row>
    <row r="69" spans="1:6" ht="20.100000000000001" customHeight="1" x14ac:dyDescent="0.3">
      <c r="A69" s="132">
        <v>63</v>
      </c>
      <c r="B69" s="136" t="s">
        <v>373</v>
      </c>
      <c r="C69" s="139" t="s">
        <v>371</v>
      </c>
      <c r="D69" s="105">
        <v>19</v>
      </c>
      <c r="E69" s="142">
        <v>1.1805555555555556E-3</v>
      </c>
      <c r="F69" s="144" t="s">
        <v>442</v>
      </c>
    </row>
    <row r="70" spans="1:6" ht="20.100000000000001" customHeight="1" x14ac:dyDescent="0.3">
      <c r="A70" s="132">
        <v>64</v>
      </c>
      <c r="B70" s="135" t="s">
        <v>215</v>
      </c>
      <c r="C70" s="138" t="s">
        <v>213</v>
      </c>
      <c r="D70" s="105">
        <v>19</v>
      </c>
      <c r="E70" s="142">
        <v>1.5393518518518519E-3</v>
      </c>
      <c r="F70" s="144">
        <v>64</v>
      </c>
    </row>
    <row r="71" spans="1:6" ht="20.100000000000001" customHeight="1" x14ac:dyDescent="0.3">
      <c r="A71" s="132">
        <v>65</v>
      </c>
      <c r="B71" s="135" t="s">
        <v>332</v>
      </c>
      <c r="C71" s="138" t="s">
        <v>75</v>
      </c>
      <c r="D71" s="105">
        <v>18</v>
      </c>
      <c r="E71" s="142">
        <v>6.4814814814814813E-4</v>
      </c>
      <c r="F71" s="144">
        <v>65</v>
      </c>
    </row>
    <row r="72" spans="1:6" ht="20.100000000000001" customHeight="1" x14ac:dyDescent="0.3">
      <c r="A72" s="132">
        <v>66</v>
      </c>
      <c r="B72" s="135" t="s">
        <v>38</v>
      </c>
      <c r="C72" s="138" t="s">
        <v>32</v>
      </c>
      <c r="D72" s="105">
        <v>18</v>
      </c>
      <c r="E72" s="142">
        <v>7.291666666666667E-4</v>
      </c>
      <c r="F72" s="144">
        <v>66</v>
      </c>
    </row>
    <row r="73" spans="1:6" ht="20.100000000000001" customHeight="1" x14ac:dyDescent="0.3">
      <c r="A73" s="132">
        <v>67</v>
      </c>
      <c r="B73" s="135" t="s">
        <v>294</v>
      </c>
      <c r="C73" s="138" t="s">
        <v>287</v>
      </c>
      <c r="D73" s="105">
        <v>18</v>
      </c>
      <c r="E73" s="142">
        <v>7.9861111111111105E-4</v>
      </c>
      <c r="F73" s="144">
        <v>67</v>
      </c>
    </row>
    <row r="74" spans="1:6" ht="20.100000000000001" customHeight="1" x14ac:dyDescent="0.3">
      <c r="A74" s="132">
        <v>68</v>
      </c>
      <c r="B74" s="135" t="s">
        <v>232</v>
      </c>
      <c r="C74" s="138" t="s">
        <v>230</v>
      </c>
      <c r="D74" s="105">
        <v>18</v>
      </c>
      <c r="E74" s="142">
        <v>8.2175925925925917E-4</v>
      </c>
      <c r="F74" s="144">
        <v>68</v>
      </c>
    </row>
    <row r="75" spans="1:6" ht="20.100000000000001" customHeight="1" x14ac:dyDescent="0.3">
      <c r="A75" s="132">
        <v>69</v>
      </c>
      <c r="B75" s="135" t="s">
        <v>178</v>
      </c>
      <c r="C75" s="138" t="s">
        <v>173</v>
      </c>
      <c r="D75" s="105">
        <v>18</v>
      </c>
      <c r="E75" s="142">
        <v>8.449074074074075E-4</v>
      </c>
      <c r="F75" s="144">
        <v>69</v>
      </c>
    </row>
    <row r="76" spans="1:6" ht="20.100000000000001" customHeight="1" x14ac:dyDescent="0.3">
      <c r="A76" s="132">
        <v>70</v>
      </c>
      <c r="B76" s="135" t="s">
        <v>151</v>
      </c>
      <c r="C76" s="138" t="s">
        <v>145</v>
      </c>
      <c r="D76" s="105">
        <v>18</v>
      </c>
      <c r="E76" s="142">
        <v>8.9120370370370362E-4</v>
      </c>
      <c r="F76" s="144">
        <v>70</v>
      </c>
    </row>
    <row r="77" spans="1:6" ht="20.100000000000001" customHeight="1" x14ac:dyDescent="0.3">
      <c r="A77" s="132">
        <v>71</v>
      </c>
      <c r="B77" s="135" t="s">
        <v>183</v>
      </c>
      <c r="C77" s="138" t="s">
        <v>179</v>
      </c>
      <c r="D77" s="105">
        <v>18</v>
      </c>
      <c r="E77" s="142">
        <v>9.6064814814814808E-4</v>
      </c>
      <c r="F77" s="144">
        <v>71</v>
      </c>
    </row>
    <row r="78" spans="1:6" ht="20.100000000000001" customHeight="1" x14ac:dyDescent="0.3">
      <c r="A78" s="132">
        <v>72</v>
      </c>
      <c r="B78" s="135" t="s">
        <v>197</v>
      </c>
      <c r="C78" s="138" t="s">
        <v>196</v>
      </c>
      <c r="D78" s="105">
        <v>18</v>
      </c>
      <c r="E78" s="142">
        <v>9.7222222222222209E-4</v>
      </c>
      <c r="F78" s="144">
        <v>72</v>
      </c>
    </row>
    <row r="79" spans="1:6" ht="20.100000000000001" customHeight="1" x14ac:dyDescent="0.3">
      <c r="A79" s="132">
        <v>73</v>
      </c>
      <c r="B79" s="135" t="s">
        <v>324</v>
      </c>
      <c r="C79" s="139" t="s">
        <v>316</v>
      </c>
      <c r="D79" s="105">
        <v>18</v>
      </c>
      <c r="E79" s="142">
        <v>9.8379629629629642E-4</v>
      </c>
      <c r="F79" s="144">
        <v>73</v>
      </c>
    </row>
    <row r="80" spans="1:6" ht="20.100000000000001" customHeight="1" x14ac:dyDescent="0.3">
      <c r="A80" s="132">
        <v>74</v>
      </c>
      <c r="B80" s="136" t="s">
        <v>221</v>
      </c>
      <c r="C80" s="138" t="s">
        <v>219</v>
      </c>
      <c r="D80" s="105">
        <v>18</v>
      </c>
      <c r="E80" s="142">
        <v>1.0185185185185186E-3</v>
      </c>
      <c r="F80" s="144">
        <v>74</v>
      </c>
    </row>
    <row r="81" spans="1:6" ht="20.100000000000001" customHeight="1" x14ac:dyDescent="0.3">
      <c r="A81" s="132">
        <v>75</v>
      </c>
      <c r="B81" s="136" t="s">
        <v>375</v>
      </c>
      <c r="C81" s="139" t="s">
        <v>371</v>
      </c>
      <c r="D81" s="105">
        <v>18</v>
      </c>
      <c r="E81" s="142">
        <v>1.0416666666666667E-3</v>
      </c>
      <c r="F81" s="144">
        <v>75</v>
      </c>
    </row>
    <row r="82" spans="1:6" ht="20.100000000000001" customHeight="1" x14ac:dyDescent="0.3">
      <c r="A82" s="132">
        <v>76</v>
      </c>
      <c r="B82" s="135" t="s">
        <v>191</v>
      </c>
      <c r="C82" s="138" t="s">
        <v>187</v>
      </c>
      <c r="D82" s="105">
        <v>18</v>
      </c>
      <c r="E82" s="142">
        <v>1.1111111111111111E-3</v>
      </c>
      <c r="F82" s="144">
        <v>76</v>
      </c>
    </row>
    <row r="83" spans="1:6" ht="20.100000000000001" customHeight="1" x14ac:dyDescent="0.3">
      <c r="A83" s="132">
        <v>77</v>
      </c>
      <c r="B83" s="135" t="s">
        <v>247</v>
      </c>
      <c r="C83" s="138" t="s">
        <v>239</v>
      </c>
      <c r="D83" s="105">
        <v>18</v>
      </c>
      <c r="E83" s="142">
        <v>1.1458333333333333E-3</v>
      </c>
      <c r="F83" s="144">
        <v>77</v>
      </c>
    </row>
    <row r="84" spans="1:6" ht="20.100000000000001" customHeight="1" x14ac:dyDescent="0.3">
      <c r="A84" s="132">
        <v>78</v>
      </c>
      <c r="B84" s="135" t="s">
        <v>61</v>
      </c>
      <c r="C84" s="138" t="s">
        <v>58</v>
      </c>
      <c r="D84" s="105">
        <v>17</v>
      </c>
      <c r="E84" s="142">
        <v>6.3657407407407402E-4</v>
      </c>
      <c r="F84" s="144">
        <v>78</v>
      </c>
    </row>
    <row r="85" spans="1:6" ht="20.100000000000001" customHeight="1" x14ac:dyDescent="0.3">
      <c r="A85" s="132">
        <v>79</v>
      </c>
      <c r="B85" s="135" t="s">
        <v>176</v>
      </c>
      <c r="C85" s="138" t="s">
        <v>173</v>
      </c>
      <c r="D85" s="105">
        <v>17</v>
      </c>
      <c r="E85" s="142">
        <v>6.5972222222222213E-4</v>
      </c>
      <c r="F85" s="144">
        <v>79</v>
      </c>
    </row>
    <row r="86" spans="1:6" ht="20.100000000000001" customHeight="1" x14ac:dyDescent="0.3">
      <c r="A86" s="132">
        <v>80</v>
      </c>
      <c r="B86" s="135" t="s">
        <v>348</v>
      </c>
      <c r="C86" s="138" t="s">
        <v>160</v>
      </c>
      <c r="D86" s="105">
        <v>17</v>
      </c>
      <c r="E86" s="142">
        <v>8.3333333333333339E-4</v>
      </c>
      <c r="F86" s="144">
        <v>80</v>
      </c>
    </row>
    <row r="87" spans="1:6" ht="20.100000000000001" customHeight="1" x14ac:dyDescent="0.3">
      <c r="A87" s="132">
        <v>81</v>
      </c>
      <c r="B87" s="136" t="s">
        <v>376</v>
      </c>
      <c r="C87" s="139" t="s">
        <v>371</v>
      </c>
      <c r="D87" s="105">
        <v>17</v>
      </c>
      <c r="E87" s="142">
        <v>8.564814814814815E-4</v>
      </c>
      <c r="F87" s="144">
        <v>81</v>
      </c>
    </row>
    <row r="88" spans="1:6" ht="20.100000000000001" customHeight="1" x14ac:dyDescent="0.3">
      <c r="A88" s="132">
        <v>82</v>
      </c>
      <c r="B88" s="137" t="s">
        <v>27</v>
      </c>
      <c r="C88" s="138" t="s">
        <v>31</v>
      </c>
      <c r="D88" s="105">
        <v>17</v>
      </c>
      <c r="E88" s="142">
        <v>8.9120370370370362E-4</v>
      </c>
      <c r="F88" s="144" t="s">
        <v>443</v>
      </c>
    </row>
    <row r="89" spans="1:6" ht="20.100000000000001" customHeight="1" x14ac:dyDescent="0.3">
      <c r="A89" s="132">
        <v>83</v>
      </c>
      <c r="B89" s="136" t="s">
        <v>130</v>
      </c>
      <c r="C89" s="138" t="s">
        <v>124</v>
      </c>
      <c r="D89" s="105">
        <v>17</v>
      </c>
      <c r="E89" s="142">
        <v>8.9120370370370362E-4</v>
      </c>
      <c r="F89" s="144" t="s">
        <v>443</v>
      </c>
    </row>
    <row r="90" spans="1:6" ht="20.100000000000001" customHeight="1" x14ac:dyDescent="0.3">
      <c r="A90" s="132">
        <v>84</v>
      </c>
      <c r="B90" s="136" t="s">
        <v>395</v>
      </c>
      <c r="C90" s="138" t="s">
        <v>131</v>
      </c>
      <c r="D90" s="105">
        <v>17</v>
      </c>
      <c r="E90" s="142">
        <v>8.9120370370370362E-4</v>
      </c>
      <c r="F90" s="144" t="s">
        <v>443</v>
      </c>
    </row>
    <row r="91" spans="1:6" ht="20.100000000000001" customHeight="1" x14ac:dyDescent="0.3">
      <c r="A91" s="132">
        <v>85</v>
      </c>
      <c r="B91" s="135" t="s">
        <v>60</v>
      </c>
      <c r="C91" s="138" t="s">
        <v>58</v>
      </c>
      <c r="D91" s="105">
        <v>17</v>
      </c>
      <c r="E91" s="142">
        <v>9.0277777777777784E-4</v>
      </c>
      <c r="F91" s="144">
        <v>85</v>
      </c>
    </row>
    <row r="92" spans="1:6" ht="20.100000000000001" customHeight="1" x14ac:dyDescent="0.3">
      <c r="A92" s="132">
        <v>86</v>
      </c>
      <c r="B92" s="135" t="s">
        <v>198</v>
      </c>
      <c r="C92" s="138" t="s">
        <v>196</v>
      </c>
      <c r="D92" s="105">
        <v>17</v>
      </c>
      <c r="E92" s="142">
        <v>9.2592592592592585E-4</v>
      </c>
      <c r="F92" s="144">
        <v>86</v>
      </c>
    </row>
    <row r="93" spans="1:6" ht="20.100000000000001" customHeight="1" x14ac:dyDescent="0.3">
      <c r="A93" s="132">
        <v>87</v>
      </c>
      <c r="B93" s="135" t="s">
        <v>174</v>
      </c>
      <c r="C93" s="138" t="s">
        <v>173</v>
      </c>
      <c r="D93" s="105">
        <v>17</v>
      </c>
      <c r="E93" s="142">
        <v>9.7222222222222209E-4</v>
      </c>
      <c r="F93" s="144">
        <v>87</v>
      </c>
    </row>
    <row r="94" spans="1:6" ht="20.100000000000001" customHeight="1" x14ac:dyDescent="0.3">
      <c r="A94" s="132">
        <v>88</v>
      </c>
      <c r="B94" s="135" t="s">
        <v>349</v>
      </c>
      <c r="C94" s="138" t="s">
        <v>160</v>
      </c>
      <c r="D94" s="105">
        <v>17</v>
      </c>
      <c r="E94" s="142">
        <v>1.0185185185185186E-3</v>
      </c>
      <c r="F94" s="144">
        <v>88</v>
      </c>
    </row>
    <row r="95" spans="1:6" ht="20.100000000000001" customHeight="1" x14ac:dyDescent="0.3">
      <c r="A95" s="132">
        <v>89</v>
      </c>
      <c r="B95" s="136" t="s">
        <v>354</v>
      </c>
      <c r="C95" s="138" t="s">
        <v>219</v>
      </c>
      <c r="D95" s="105">
        <v>16</v>
      </c>
      <c r="E95" s="142">
        <v>5.2083333333333333E-4</v>
      </c>
      <c r="F95" s="144">
        <v>89</v>
      </c>
    </row>
    <row r="96" spans="1:6" ht="20.100000000000001" customHeight="1" x14ac:dyDescent="0.3">
      <c r="A96" s="132">
        <v>90</v>
      </c>
      <c r="B96" s="135" t="s">
        <v>186</v>
      </c>
      <c r="C96" s="138" t="s">
        <v>179</v>
      </c>
      <c r="D96" s="105">
        <v>16</v>
      </c>
      <c r="E96" s="142">
        <v>6.134259259259259E-4</v>
      </c>
      <c r="F96" s="144">
        <v>90</v>
      </c>
    </row>
    <row r="97" spans="1:6" ht="20.100000000000001" customHeight="1" x14ac:dyDescent="0.3">
      <c r="A97" s="132">
        <v>91</v>
      </c>
      <c r="B97" s="135" t="s">
        <v>302</v>
      </c>
      <c r="C97" s="138" t="s">
        <v>297</v>
      </c>
      <c r="D97" s="105">
        <v>16</v>
      </c>
      <c r="E97" s="142">
        <v>6.2500000000000001E-4</v>
      </c>
      <c r="F97" s="144">
        <v>91</v>
      </c>
    </row>
    <row r="98" spans="1:6" ht="20.100000000000001" customHeight="1" x14ac:dyDescent="0.3">
      <c r="A98" s="132">
        <v>92</v>
      </c>
      <c r="B98" s="135" t="s">
        <v>234</v>
      </c>
      <c r="C98" s="138" t="s">
        <v>230</v>
      </c>
      <c r="D98" s="105">
        <v>16</v>
      </c>
      <c r="E98" s="142">
        <v>6.3657407407407402E-4</v>
      </c>
      <c r="F98" s="144">
        <v>92</v>
      </c>
    </row>
    <row r="99" spans="1:6" ht="20.100000000000001" customHeight="1" x14ac:dyDescent="0.3">
      <c r="A99" s="132">
        <v>93</v>
      </c>
      <c r="B99" s="135" t="s">
        <v>208</v>
      </c>
      <c r="C99" s="138" t="s">
        <v>205</v>
      </c>
      <c r="D99" s="105">
        <v>16</v>
      </c>
      <c r="E99" s="142">
        <v>6.5972222222222213E-4</v>
      </c>
      <c r="F99" s="144">
        <v>93</v>
      </c>
    </row>
    <row r="100" spans="1:6" ht="20.100000000000001" customHeight="1" x14ac:dyDescent="0.3">
      <c r="A100" s="132">
        <v>94</v>
      </c>
      <c r="B100" s="134" t="s">
        <v>80</v>
      </c>
      <c r="C100" s="138" t="s">
        <v>74</v>
      </c>
      <c r="D100" s="105">
        <v>16</v>
      </c>
      <c r="E100" s="142">
        <v>6.9444444444444447E-4</v>
      </c>
      <c r="F100" s="144">
        <v>94</v>
      </c>
    </row>
    <row r="101" spans="1:6" ht="20.100000000000001" customHeight="1" x14ac:dyDescent="0.3">
      <c r="A101" s="132">
        <v>95</v>
      </c>
      <c r="B101" s="135" t="s">
        <v>382</v>
      </c>
      <c r="C101" s="138" t="s">
        <v>306</v>
      </c>
      <c r="D101" s="105">
        <v>16</v>
      </c>
      <c r="E101" s="142">
        <v>7.0601851851851847E-4</v>
      </c>
      <c r="F101" s="144">
        <v>95</v>
      </c>
    </row>
    <row r="102" spans="1:6" ht="20.100000000000001" customHeight="1" x14ac:dyDescent="0.3">
      <c r="A102" s="132">
        <v>96</v>
      </c>
      <c r="B102" s="136" t="s">
        <v>128</v>
      </c>
      <c r="C102" s="138" t="s">
        <v>124</v>
      </c>
      <c r="D102" s="105">
        <v>16</v>
      </c>
      <c r="E102" s="142">
        <v>7.175925925925927E-4</v>
      </c>
      <c r="F102" s="144" t="s">
        <v>444</v>
      </c>
    </row>
    <row r="103" spans="1:6" ht="20.100000000000001" customHeight="1" x14ac:dyDescent="0.3">
      <c r="A103" s="132">
        <v>97</v>
      </c>
      <c r="B103" s="135" t="s">
        <v>184</v>
      </c>
      <c r="C103" s="138" t="s">
        <v>179</v>
      </c>
      <c r="D103" s="105">
        <v>16</v>
      </c>
      <c r="E103" s="142">
        <v>7.175925925925927E-4</v>
      </c>
      <c r="F103" s="144" t="s">
        <v>444</v>
      </c>
    </row>
    <row r="104" spans="1:6" ht="20.100000000000001" customHeight="1" x14ac:dyDescent="0.3">
      <c r="A104" s="132">
        <v>98</v>
      </c>
      <c r="B104" s="135" t="s">
        <v>237</v>
      </c>
      <c r="C104" s="138" t="s">
        <v>230</v>
      </c>
      <c r="D104" s="105">
        <v>16</v>
      </c>
      <c r="E104" s="142">
        <v>7.175925925925927E-4</v>
      </c>
      <c r="F104" s="144" t="s">
        <v>444</v>
      </c>
    </row>
    <row r="105" spans="1:6" ht="20.100000000000001" customHeight="1" x14ac:dyDescent="0.3">
      <c r="A105" s="132">
        <v>99</v>
      </c>
      <c r="B105" s="135" t="s">
        <v>39</v>
      </c>
      <c r="C105" s="138" t="s">
        <v>32</v>
      </c>
      <c r="D105" s="105">
        <v>16</v>
      </c>
      <c r="E105" s="142">
        <v>7.291666666666667E-4</v>
      </c>
      <c r="F105" s="144">
        <v>99</v>
      </c>
    </row>
    <row r="106" spans="1:6" ht="20.100000000000001" customHeight="1" x14ac:dyDescent="0.3">
      <c r="A106" s="132">
        <v>100</v>
      </c>
      <c r="B106" s="135" t="s">
        <v>161</v>
      </c>
      <c r="C106" s="138" t="s">
        <v>160</v>
      </c>
      <c r="D106" s="105">
        <v>16</v>
      </c>
      <c r="E106" s="142">
        <v>7.6388888888888893E-4</v>
      </c>
      <c r="F106" s="144">
        <v>100</v>
      </c>
    </row>
    <row r="107" spans="1:6" ht="20.100000000000001" customHeight="1" x14ac:dyDescent="0.3">
      <c r="A107" s="132">
        <v>101</v>
      </c>
      <c r="B107" s="136" t="s">
        <v>127</v>
      </c>
      <c r="C107" s="138" t="s">
        <v>124</v>
      </c>
      <c r="D107" s="105">
        <v>16</v>
      </c>
      <c r="E107" s="142">
        <v>7.9861111111111105E-4</v>
      </c>
      <c r="F107" s="144">
        <v>101</v>
      </c>
    </row>
    <row r="108" spans="1:6" ht="20.100000000000001" customHeight="1" x14ac:dyDescent="0.3">
      <c r="A108" s="132">
        <v>102</v>
      </c>
      <c r="B108" s="135" t="s">
        <v>52</v>
      </c>
      <c r="C108" s="138" t="s">
        <v>48</v>
      </c>
      <c r="D108" s="105">
        <v>16</v>
      </c>
      <c r="E108" s="142">
        <v>8.1018518518518516E-4</v>
      </c>
      <c r="F108" s="144" t="s">
        <v>445</v>
      </c>
    </row>
    <row r="109" spans="1:6" ht="20.100000000000001" customHeight="1" x14ac:dyDescent="0.3">
      <c r="A109" s="132">
        <v>103</v>
      </c>
      <c r="B109" s="135" t="s">
        <v>363</v>
      </c>
      <c r="C109" s="138" t="s">
        <v>358</v>
      </c>
      <c r="D109" s="105">
        <v>16</v>
      </c>
      <c r="E109" s="142">
        <v>8.1018518518518516E-4</v>
      </c>
      <c r="F109" s="144" t="s">
        <v>445</v>
      </c>
    </row>
    <row r="110" spans="1:6" ht="20.100000000000001" customHeight="1" x14ac:dyDescent="0.3">
      <c r="A110" s="132">
        <v>104</v>
      </c>
      <c r="B110" s="137" t="s">
        <v>24</v>
      </c>
      <c r="C110" s="138" t="s">
        <v>31</v>
      </c>
      <c r="D110" s="105">
        <v>16</v>
      </c>
      <c r="E110" s="142">
        <v>8.3333333333333339E-4</v>
      </c>
      <c r="F110" s="144">
        <v>104</v>
      </c>
    </row>
    <row r="111" spans="1:6" ht="20.100000000000001" customHeight="1" x14ac:dyDescent="0.3">
      <c r="A111" s="132">
        <v>105</v>
      </c>
      <c r="B111" s="135" t="s">
        <v>246</v>
      </c>
      <c r="C111" s="138" t="s">
        <v>239</v>
      </c>
      <c r="D111" s="105">
        <v>16</v>
      </c>
      <c r="E111" s="142">
        <v>8.564814814814815E-4</v>
      </c>
      <c r="F111" s="144">
        <v>105</v>
      </c>
    </row>
    <row r="112" spans="1:6" ht="20.100000000000001" customHeight="1" x14ac:dyDescent="0.3">
      <c r="A112" s="132">
        <v>106</v>
      </c>
      <c r="B112" s="135" t="s">
        <v>156</v>
      </c>
      <c r="C112" s="138" t="s">
        <v>154</v>
      </c>
      <c r="D112" s="105">
        <v>16</v>
      </c>
      <c r="E112" s="142">
        <v>8.6805555555555551E-4</v>
      </c>
      <c r="F112" s="144">
        <v>106</v>
      </c>
    </row>
    <row r="113" spans="1:6" ht="20.100000000000001" customHeight="1" x14ac:dyDescent="0.3">
      <c r="A113" s="132">
        <v>107</v>
      </c>
      <c r="B113" s="135" t="s">
        <v>109</v>
      </c>
      <c r="C113" s="138" t="s">
        <v>106</v>
      </c>
      <c r="D113" s="105">
        <v>16</v>
      </c>
      <c r="E113" s="142">
        <v>8.9120370370370362E-4</v>
      </c>
      <c r="F113" s="144" t="s">
        <v>446</v>
      </c>
    </row>
    <row r="114" spans="1:6" ht="20.100000000000001" customHeight="1" x14ac:dyDescent="0.3">
      <c r="A114" s="132">
        <v>108</v>
      </c>
      <c r="B114" s="135" t="s">
        <v>337</v>
      </c>
      <c r="C114" s="138" t="s">
        <v>75</v>
      </c>
      <c r="D114" s="105">
        <v>16</v>
      </c>
      <c r="E114" s="142">
        <v>8.9120370370370362E-4</v>
      </c>
      <c r="F114" s="144" t="s">
        <v>446</v>
      </c>
    </row>
    <row r="115" spans="1:6" ht="20.100000000000001" customHeight="1" x14ac:dyDescent="0.3">
      <c r="A115" s="132">
        <v>109</v>
      </c>
      <c r="B115" s="134" t="s">
        <v>105</v>
      </c>
      <c r="C115" s="138" t="s">
        <v>98</v>
      </c>
      <c r="D115" s="105">
        <v>16</v>
      </c>
      <c r="E115" s="142">
        <v>9.0277777777777784E-4</v>
      </c>
      <c r="F115" s="144">
        <v>109</v>
      </c>
    </row>
    <row r="116" spans="1:6" ht="20.100000000000001" customHeight="1" x14ac:dyDescent="0.3">
      <c r="A116" s="132">
        <v>110</v>
      </c>
      <c r="B116" s="135" t="s">
        <v>298</v>
      </c>
      <c r="C116" s="138" t="s">
        <v>165</v>
      </c>
      <c r="D116" s="105">
        <v>16</v>
      </c>
      <c r="E116" s="142">
        <v>9.2592592592592585E-4</v>
      </c>
      <c r="F116" s="144">
        <v>110</v>
      </c>
    </row>
    <row r="117" spans="1:6" ht="20.100000000000001" customHeight="1" x14ac:dyDescent="0.3">
      <c r="A117" s="132">
        <v>111</v>
      </c>
      <c r="B117" s="135" t="s">
        <v>110</v>
      </c>
      <c r="C117" s="138" t="s">
        <v>106</v>
      </c>
      <c r="D117" s="105">
        <v>16</v>
      </c>
      <c r="E117" s="142">
        <v>1.0648148148148147E-3</v>
      </c>
      <c r="F117" s="144">
        <v>111</v>
      </c>
    </row>
    <row r="118" spans="1:6" ht="20.100000000000001" customHeight="1" x14ac:dyDescent="0.3">
      <c r="A118" s="132">
        <v>112</v>
      </c>
      <c r="B118" s="136" t="s">
        <v>355</v>
      </c>
      <c r="C118" s="138" t="s">
        <v>219</v>
      </c>
      <c r="D118" s="105">
        <v>15</v>
      </c>
      <c r="E118" s="142">
        <v>5.3240740740740744E-4</v>
      </c>
      <c r="F118" s="144">
        <v>112</v>
      </c>
    </row>
    <row r="119" spans="1:6" ht="20.100000000000001" customHeight="1" x14ac:dyDescent="0.3">
      <c r="A119" s="132">
        <v>113</v>
      </c>
      <c r="B119" s="135" t="s">
        <v>233</v>
      </c>
      <c r="C119" s="138" t="s">
        <v>230</v>
      </c>
      <c r="D119" s="105">
        <v>15</v>
      </c>
      <c r="E119" s="142">
        <v>6.7129629629629625E-4</v>
      </c>
      <c r="F119" s="144">
        <v>113</v>
      </c>
    </row>
    <row r="120" spans="1:6" ht="20.100000000000001" customHeight="1" x14ac:dyDescent="0.3">
      <c r="A120" s="132">
        <v>114</v>
      </c>
      <c r="B120" s="136" t="s">
        <v>136</v>
      </c>
      <c r="C120" s="138" t="s">
        <v>131</v>
      </c>
      <c r="D120" s="105">
        <v>15</v>
      </c>
      <c r="E120" s="142">
        <v>6.9444444444444447E-4</v>
      </c>
      <c r="F120" s="144" t="s">
        <v>447</v>
      </c>
    </row>
    <row r="121" spans="1:6" ht="20.100000000000001" customHeight="1" x14ac:dyDescent="0.3">
      <c r="A121" s="132">
        <v>115</v>
      </c>
      <c r="B121" s="135" t="s">
        <v>389</v>
      </c>
      <c r="C121" s="138" t="s">
        <v>139</v>
      </c>
      <c r="D121" s="105">
        <v>15</v>
      </c>
      <c r="E121" s="142">
        <v>6.9444444444444447E-4</v>
      </c>
      <c r="F121" s="144" t="s">
        <v>447</v>
      </c>
    </row>
    <row r="122" spans="1:6" ht="20.100000000000001" customHeight="1" x14ac:dyDescent="0.3">
      <c r="A122" s="132">
        <v>116</v>
      </c>
      <c r="B122" s="135" t="s">
        <v>44</v>
      </c>
      <c r="C122" s="138" t="s">
        <v>40</v>
      </c>
      <c r="D122" s="105">
        <v>15</v>
      </c>
      <c r="E122" s="142">
        <v>7.291666666666667E-4</v>
      </c>
      <c r="F122" s="144">
        <v>116</v>
      </c>
    </row>
    <row r="123" spans="1:6" ht="20.100000000000001" customHeight="1" x14ac:dyDescent="0.3">
      <c r="A123" s="132">
        <v>117</v>
      </c>
      <c r="B123" s="135" t="s">
        <v>33</v>
      </c>
      <c r="C123" s="138" t="s">
        <v>32</v>
      </c>
      <c r="D123" s="105">
        <v>15</v>
      </c>
      <c r="E123" s="142">
        <v>7.407407407407407E-4</v>
      </c>
      <c r="F123" s="144">
        <v>117</v>
      </c>
    </row>
    <row r="124" spans="1:6" ht="20.100000000000001" customHeight="1" x14ac:dyDescent="0.3">
      <c r="A124" s="132">
        <v>118</v>
      </c>
      <c r="B124" s="134" t="s">
        <v>88</v>
      </c>
      <c r="C124" s="138" t="s">
        <v>84</v>
      </c>
      <c r="D124" s="105">
        <v>15</v>
      </c>
      <c r="E124" s="142">
        <v>7.6388888888888893E-4</v>
      </c>
      <c r="F124" s="144">
        <v>118</v>
      </c>
    </row>
    <row r="125" spans="1:6" ht="20.100000000000001" customHeight="1" x14ac:dyDescent="0.3">
      <c r="A125" s="132">
        <v>119</v>
      </c>
      <c r="B125" s="136" t="s">
        <v>120</v>
      </c>
      <c r="C125" s="138" t="s">
        <v>115</v>
      </c>
      <c r="D125" s="105">
        <v>15</v>
      </c>
      <c r="E125" s="142">
        <v>7.7546296296296304E-4</v>
      </c>
      <c r="F125" s="144">
        <v>119</v>
      </c>
    </row>
    <row r="126" spans="1:6" ht="20.100000000000001" customHeight="1" x14ac:dyDescent="0.3">
      <c r="A126" s="132">
        <v>120</v>
      </c>
      <c r="B126" s="135" t="s">
        <v>45</v>
      </c>
      <c r="C126" s="138" t="s">
        <v>40</v>
      </c>
      <c r="D126" s="105">
        <v>15</v>
      </c>
      <c r="E126" s="142">
        <v>7.8703703703703705E-4</v>
      </c>
      <c r="F126" s="144">
        <v>120</v>
      </c>
    </row>
    <row r="127" spans="1:6" ht="20.100000000000001" customHeight="1" x14ac:dyDescent="0.3">
      <c r="A127" s="132">
        <v>121</v>
      </c>
      <c r="B127" s="135" t="s">
        <v>391</v>
      </c>
      <c r="C127" s="138" t="s">
        <v>154</v>
      </c>
      <c r="D127" s="105">
        <v>15</v>
      </c>
      <c r="E127" s="142">
        <v>8.1018518518518516E-4</v>
      </c>
      <c r="F127" s="144">
        <v>121</v>
      </c>
    </row>
    <row r="128" spans="1:6" ht="20.100000000000001" customHeight="1" x14ac:dyDescent="0.3">
      <c r="A128" s="132">
        <v>122</v>
      </c>
      <c r="B128" s="135" t="s">
        <v>111</v>
      </c>
      <c r="C128" s="138" t="s">
        <v>106</v>
      </c>
      <c r="D128" s="105">
        <v>15</v>
      </c>
      <c r="E128" s="142">
        <v>8.2175925925925917E-4</v>
      </c>
      <c r="F128" s="144">
        <v>122</v>
      </c>
    </row>
    <row r="129" spans="1:6" ht="20.100000000000001" customHeight="1" x14ac:dyDescent="0.3">
      <c r="A129" s="132">
        <v>123</v>
      </c>
      <c r="B129" s="135" t="s">
        <v>153</v>
      </c>
      <c r="C129" s="138" t="s">
        <v>145</v>
      </c>
      <c r="D129" s="105">
        <v>15</v>
      </c>
      <c r="E129" s="142">
        <v>8.449074074074075E-4</v>
      </c>
      <c r="F129" s="144">
        <v>123</v>
      </c>
    </row>
    <row r="130" spans="1:6" ht="20.100000000000001" customHeight="1" x14ac:dyDescent="0.3">
      <c r="A130" s="132">
        <v>124</v>
      </c>
      <c r="B130" s="136" t="s">
        <v>372</v>
      </c>
      <c r="C130" s="139" t="s">
        <v>371</v>
      </c>
      <c r="D130" s="105">
        <v>15</v>
      </c>
      <c r="E130" s="142">
        <v>8.564814814814815E-4</v>
      </c>
      <c r="F130" s="144">
        <v>124</v>
      </c>
    </row>
    <row r="131" spans="1:6" ht="20.100000000000001" customHeight="1" x14ac:dyDescent="0.3">
      <c r="A131" s="132">
        <v>125</v>
      </c>
      <c r="B131" s="136" t="s">
        <v>340</v>
      </c>
      <c r="C131" s="138" t="s">
        <v>124</v>
      </c>
      <c r="D131" s="105">
        <v>15</v>
      </c>
      <c r="E131" s="142">
        <v>9.0277777777777784E-4</v>
      </c>
      <c r="F131" s="144">
        <v>125</v>
      </c>
    </row>
    <row r="132" spans="1:6" ht="20.100000000000001" customHeight="1" x14ac:dyDescent="0.3">
      <c r="A132" s="132">
        <v>126</v>
      </c>
      <c r="B132" s="135" t="s">
        <v>200</v>
      </c>
      <c r="C132" s="138" t="s">
        <v>196</v>
      </c>
      <c r="D132" s="105">
        <v>15</v>
      </c>
      <c r="E132" s="142">
        <v>9.2592592592592585E-4</v>
      </c>
      <c r="F132" s="144">
        <v>126</v>
      </c>
    </row>
    <row r="133" spans="1:6" ht="20.100000000000001" customHeight="1" x14ac:dyDescent="0.3">
      <c r="A133" s="132">
        <v>127</v>
      </c>
      <c r="B133" s="135" t="s">
        <v>63</v>
      </c>
      <c r="C133" s="138" t="s">
        <v>58</v>
      </c>
      <c r="D133" s="105">
        <v>15</v>
      </c>
      <c r="E133" s="142">
        <v>9.7222222222222209E-4</v>
      </c>
      <c r="F133" s="144">
        <v>127</v>
      </c>
    </row>
    <row r="134" spans="1:6" ht="20.100000000000001" customHeight="1" x14ac:dyDescent="0.3">
      <c r="A134" s="132">
        <v>128</v>
      </c>
      <c r="B134" s="135" t="s">
        <v>326</v>
      </c>
      <c r="C134" s="138" t="s">
        <v>325</v>
      </c>
      <c r="D134" s="105">
        <v>15</v>
      </c>
      <c r="E134" s="142">
        <v>1.0069444444444444E-3</v>
      </c>
      <c r="F134" s="144">
        <v>128</v>
      </c>
    </row>
    <row r="135" spans="1:6" ht="20.100000000000001" customHeight="1" x14ac:dyDescent="0.3">
      <c r="A135" s="132">
        <v>129</v>
      </c>
      <c r="B135" s="137" t="s">
        <v>26</v>
      </c>
      <c r="C135" s="138" t="s">
        <v>31</v>
      </c>
      <c r="D135" s="105">
        <v>15</v>
      </c>
      <c r="E135" s="142">
        <v>1.0185185185185186E-3</v>
      </c>
      <c r="F135" s="144">
        <v>129</v>
      </c>
    </row>
    <row r="136" spans="1:6" ht="20.100000000000001" customHeight="1" x14ac:dyDescent="0.3">
      <c r="A136" s="132">
        <v>130</v>
      </c>
      <c r="B136" s="136" t="s">
        <v>117</v>
      </c>
      <c r="C136" s="138" t="s">
        <v>115</v>
      </c>
      <c r="D136" s="105">
        <v>15</v>
      </c>
      <c r="E136" s="142">
        <v>1.1574074074074073E-3</v>
      </c>
      <c r="F136" s="144">
        <v>130</v>
      </c>
    </row>
    <row r="137" spans="1:6" ht="20.100000000000001" customHeight="1" x14ac:dyDescent="0.3">
      <c r="A137" s="132">
        <v>131</v>
      </c>
      <c r="B137" s="136" t="s">
        <v>134</v>
      </c>
      <c r="C137" s="138" t="s">
        <v>131</v>
      </c>
      <c r="D137" s="105">
        <v>15</v>
      </c>
      <c r="E137" s="142">
        <v>1.1689814814814816E-3</v>
      </c>
      <c r="F137" s="144">
        <v>131</v>
      </c>
    </row>
    <row r="138" spans="1:6" ht="20.100000000000001" customHeight="1" x14ac:dyDescent="0.3">
      <c r="A138" s="132">
        <v>132</v>
      </c>
      <c r="B138" s="135" t="s">
        <v>253</v>
      </c>
      <c r="C138" s="138" t="s">
        <v>248</v>
      </c>
      <c r="D138" s="105">
        <v>15</v>
      </c>
      <c r="E138" s="142">
        <v>1.3888888888888889E-3</v>
      </c>
      <c r="F138" s="144">
        <v>132</v>
      </c>
    </row>
    <row r="139" spans="1:6" ht="20.100000000000001" customHeight="1" x14ac:dyDescent="0.3">
      <c r="A139" s="132">
        <v>133</v>
      </c>
      <c r="B139" s="135" t="s">
        <v>362</v>
      </c>
      <c r="C139" s="138" t="s">
        <v>358</v>
      </c>
      <c r="D139" s="105">
        <v>14</v>
      </c>
      <c r="E139" s="142">
        <v>4.2824074074074075E-4</v>
      </c>
      <c r="F139" s="144">
        <v>133</v>
      </c>
    </row>
    <row r="140" spans="1:6" ht="20.100000000000001" customHeight="1" x14ac:dyDescent="0.3">
      <c r="A140" s="132">
        <v>134</v>
      </c>
      <c r="B140" s="135" t="s">
        <v>64</v>
      </c>
      <c r="C140" s="138" t="s">
        <v>58</v>
      </c>
      <c r="D140" s="105">
        <v>14</v>
      </c>
      <c r="E140" s="142">
        <v>5.7870370370370378E-4</v>
      </c>
      <c r="F140" s="144">
        <v>134</v>
      </c>
    </row>
    <row r="141" spans="1:6" ht="20.100000000000001" customHeight="1" x14ac:dyDescent="0.3">
      <c r="A141" s="132">
        <v>135</v>
      </c>
      <c r="B141" s="135" t="s">
        <v>295</v>
      </c>
      <c r="C141" s="138" t="s">
        <v>287</v>
      </c>
      <c r="D141" s="105">
        <v>14</v>
      </c>
      <c r="E141" s="142">
        <v>6.2500000000000001E-4</v>
      </c>
      <c r="F141" s="144">
        <v>135</v>
      </c>
    </row>
    <row r="142" spans="1:6" ht="20.100000000000001" customHeight="1" x14ac:dyDescent="0.3">
      <c r="A142" s="132">
        <v>136</v>
      </c>
      <c r="B142" s="135" t="s">
        <v>175</v>
      </c>
      <c r="C142" s="138" t="s">
        <v>173</v>
      </c>
      <c r="D142" s="105">
        <v>14</v>
      </c>
      <c r="E142" s="142">
        <v>6.4814814814814813E-4</v>
      </c>
      <c r="F142" s="144">
        <v>136</v>
      </c>
    </row>
    <row r="143" spans="1:6" ht="20.100000000000001" customHeight="1" x14ac:dyDescent="0.3">
      <c r="A143" s="132">
        <v>137</v>
      </c>
      <c r="B143" s="137" t="s">
        <v>25</v>
      </c>
      <c r="C143" s="138" t="s">
        <v>31</v>
      </c>
      <c r="D143" s="105">
        <v>14</v>
      </c>
      <c r="E143" s="142">
        <v>6.9444444444444447E-4</v>
      </c>
      <c r="F143" s="144" t="s">
        <v>448</v>
      </c>
    </row>
    <row r="144" spans="1:6" ht="20.100000000000001" customHeight="1" x14ac:dyDescent="0.3">
      <c r="A144" s="132">
        <v>138</v>
      </c>
      <c r="B144" s="135" t="s">
        <v>360</v>
      </c>
      <c r="C144" s="138" t="s">
        <v>358</v>
      </c>
      <c r="D144" s="105">
        <v>14</v>
      </c>
      <c r="E144" s="142">
        <v>6.9444444444444447E-4</v>
      </c>
      <c r="F144" s="144" t="s">
        <v>448</v>
      </c>
    </row>
    <row r="145" spans="1:6" ht="20.100000000000001" customHeight="1" x14ac:dyDescent="0.3">
      <c r="A145" s="132">
        <v>139</v>
      </c>
      <c r="B145" s="135" t="s">
        <v>334</v>
      </c>
      <c r="C145" s="138" t="s">
        <v>75</v>
      </c>
      <c r="D145" s="105">
        <v>14</v>
      </c>
      <c r="E145" s="142">
        <v>7.175925925925927E-4</v>
      </c>
      <c r="F145" s="144" t="s">
        <v>449</v>
      </c>
    </row>
    <row r="146" spans="1:6" ht="20.100000000000001" customHeight="1" x14ac:dyDescent="0.3">
      <c r="A146" s="132">
        <v>140</v>
      </c>
      <c r="B146" s="135" t="s">
        <v>181</v>
      </c>
      <c r="C146" s="138" t="s">
        <v>179</v>
      </c>
      <c r="D146" s="105">
        <v>14</v>
      </c>
      <c r="E146" s="142">
        <v>7.175925925925927E-4</v>
      </c>
      <c r="F146" s="144" t="s">
        <v>449</v>
      </c>
    </row>
    <row r="147" spans="1:6" ht="20.100000000000001" customHeight="1" x14ac:dyDescent="0.3">
      <c r="A147" s="132">
        <v>141</v>
      </c>
      <c r="B147" s="134" t="s">
        <v>104</v>
      </c>
      <c r="C147" s="138" t="s">
        <v>98</v>
      </c>
      <c r="D147" s="105">
        <v>14</v>
      </c>
      <c r="E147" s="142">
        <v>7.175925925925927E-4</v>
      </c>
      <c r="F147" s="144" t="s">
        <v>449</v>
      </c>
    </row>
    <row r="148" spans="1:6" ht="20.100000000000001" customHeight="1" x14ac:dyDescent="0.3">
      <c r="A148" s="132">
        <v>142</v>
      </c>
      <c r="B148" s="135" t="s">
        <v>292</v>
      </c>
      <c r="C148" s="138" t="s">
        <v>287</v>
      </c>
      <c r="D148" s="105">
        <v>14</v>
      </c>
      <c r="E148" s="142">
        <v>7.6388888888888893E-4</v>
      </c>
      <c r="F148" s="144">
        <v>142</v>
      </c>
    </row>
    <row r="149" spans="1:6" ht="20.100000000000001" customHeight="1" x14ac:dyDescent="0.3">
      <c r="A149" s="132">
        <v>143</v>
      </c>
      <c r="B149" s="135" t="s">
        <v>231</v>
      </c>
      <c r="C149" s="138" t="s">
        <v>230</v>
      </c>
      <c r="D149" s="105">
        <v>14</v>
      </c>
      <c r="E149" s="142">
        <v>7.8703703703703705E-4</v>
      </c>
      <c r="F149" s="144" t="s">
        <v>450</v>
      </c>
    </row>
    <row r="150" spans="1:6" ht="20.100000000000001" customHeight="1" x14ac:dyDescent="0.3">
      <c r="A150" s="132">
        <v>144</v>
      </c>
      <c r="B150" s="135" t="s">
        <v>42</v>
      </c>
      <c r="C150" s="138" t="s">
        <v>40</v>
      </c>
      <c r="D150" s="105">
        <v>14</v>
      </c>
      <c r="E150" s="142">
        <v>7.8703703703703705E-4</v>
      </c>
      <c r="F150" s="144" t="s">
        <v>450</v>
      </c>
    </row>
    <row r="151" spans="1:6" ht="20.100000000000001" customHeight="1" x14ac:dyDescent="0.3">
      <c r="A151" s="132">
        <v>145</v>
      </c>
      <c r="B151" s="134" t="s">
        <v>76</v>
      </c>
      <c r="C151" s="138" t="s">
        <v>74</v>
      </c>
      <c r="D151" s="105">
        <v>14</v>
      </c>
      <c r="E151" s="142">
        <v>7.9861111111111105E-4</v>
      </c>
      <c r="F151" s="144" t="s">
        <v>451</v>
      </c>
    </row>
    <row r="152" spans="1:6" ht="20.100000000000001" customHeight="1" x14ac:dyDescent="0.3">
      <c r="A152" s="132">
        <v>146</v>
      </c>
      <c r="B152" s="136" t="s">
        <v>357</v>
      </c>
      <c r="C152" s="138" t="s">
        <v>219</v>
      </c>
      <c r="D152" s="105">
        <v>14</v>
      </c>
      <c r="E152" s="142">
        <v>7.9861111111111105E-4</v>
      </c>
      <c r="F152" s="144" t="s">
        <v>451</v>
      </c>
    </row>
    <row r="153" spans="1:6" ht="20.100000000000001" customHeight="1" x14ac:dyDescent="0.3">
      <c r="A153" s="132">
        <v>147</v>
      </c>
      <c r="B153" s="136" t="s">
        <v>374</v>
      </c>
      <c r="C153" s="139" t="s">
        <v>371</v>
      </c>
      <c r="D153" s="105">
        <v>14</v>
      </c>
      <c r="E153" s="142">
        <v>8.564814814814815E-4</v>
      </c>
      <c r="F153" s="144">
        <v>147</v>
      </c>
    </row>
    <row r="154" spans="1:6" ht="20.100000000000001" customHeight="1" x14ac:dyDescent="0.3">
      <c r="A154" s="132">
        <v>148</v>
      </c>
      <c r="B154" s="135" t="s">
        <v>164</v>
      </c>
      <c r="C154" s="138" t="s">
        <v>160</v>
      </c>
      <c r="D154" s="105">
        <v>14</v>
      </c>
      <c r="E154" s="142">
        <v>1.0416666666666667E-3</v>
      </c>
      <c r="F154" s="144">
        <v>148</v>
      </c>
    </row>
    <row r="155" spans="1:6" ht="20.100000000000001" customHeight="1" x14ac:dyDescent="0.3">
      <c r="A155" s="132">
        <v>149</v>
      </c>
      <c r="B155" s="135" t="s">
        <v>190</v>
      </c>
      <c r="C155" s="138" t="s">
        <v>187</v>
      </c>
      <c r="D155" s="105">
        <v>14</v>
      </c>
      <c r="E155" s="142">
        <v>1.1226851851851851E-3</v>
      </c>
      <c r="F155" s="144" t="s">
        <v>452</v>
      </c>
    </row>
    <row r="156" spans="1:6" ht="20.100000000000001" customHeight="1" x14ac:dyDescent="0.3">
      <c r="A156" s="132">
        <v>150</v>
      </c>
      <c r="B156" s="135" t="s">
        <v>245</v>
      </c>
      <c r="C156" s="138" t="s">
        <v>239</v>
      </c>
      <c r="D156" s="105">
        <v>14</v>
      </c>
      <c r="E156" s="142">
        <v>1.1226851851851851E-3</v>
      </c>
      <c r="F156" s="144" t="s">
        <v>452</v>
      </c>
    </row>
    <row r="157" spans="1:6" ht="20.100000000000001" customHeight="1" x14ac:dyDescent="0.3">
      <c r="A157" s="132">
        <v>151</v>
      </c>
      <c r="B157" s="135" t="s">
        <v>226</v>
      </c>
      <c r="C157" s="138" t="s">
        <v>222</v>
      </c>
      <c r="D157" s="105">
        <v>13</v>
      </c>
      <c r="E157" s="142">
        <v>5.3240740740740744E-4</v>
      </c>
      <c r="F157" s="144">
        <v>151</v>
      </c>
    </row>
    <row r="158" spans="1:6" ht="20.100000000000001" customHeight="1" x14ac:dyDescent="0.3">
      <c r="A158" s="132">
        <v>152</v>
      </c>
      <c r="B158" s="135" t="s">
        <v>152</v>
      </c>
      <c r="C158" s="138" t="s">
        <v>145</v>
      </c>
      <c r="D158" s="105">
        <v>13</v>
      </c>
      <c r="E158" s="142">
        <v>5.4398148148148144E-4</v>
      </c>
      <c r="F158" s="144">
        <v>152</v>
      </c>
    </row>
    <row r="159" spans="1:6" ht="20.100000000000001" customHeight="1" x14ac:dyDescent="0.3">
      <c r="A159" s="132">
        <v>153</v>
      </c>
      <c r="B159" s="137" t="s">
        <v>29</v>
      </c>
      <c r="C159" s="138" t="s">
        <v>31</v>
      </c>
      <c r="D159" s="105">
        <v>13</v>
      </c>
      <c r="E159" s="142">
        <v>5.7870370370370378E-4</v>
      </c>
      <c r="F159" s="144">
        <v>153</v>
      </c>
    </row>
    <row r="160" spans="1:6" ht="20.100000000000001" customHeight="1" x14ac:dyDescent="0.3">
      <c r="A160" s="132">
        <v>154</v>
      </c>
      <c r="B160" s="135" t="s">
        <v>225</v>
      </c>
      <c r="C160" s="138" t="s">
        <v>222</v>
      </c>
      <c r="D160" s="105">
        <v>13</v>
      </c>
      <c r="E160" s="142">
        <v>6.018518518518519E-4</v>
      </c>
      <c r="F160" s="144" t="s">
        <v>453</v>
      </c>
    </row>
    <row r="161" spans="1:6" ht="20.100000000000001" customHeight="1" x14ac:dyDescent="0.3">
      <c r="A161" s="132">
        <v>155</v>
      </c>
      <c r="B161" s="135" t="s">
        <v>320</v>
      </c>
      <c r="C161" s="139" t="s">
        <v>316</v>
      </c>
      <c r="D161" s="105">
        <v>13</v>
      </c>
      <c r="E161" s="142">
        <v>6.018518518518519E-4</v>
      </c>
      <c r="F161" s="144" t="s">
        <v>453</v>
      </c>
    </row>
    <row r="162" spans="1:6" ht="20.100000000000001" customHeight="1" x14ac:dyDescent="0.3">
      <c r="A162" s="132">
        <v>156</v>
      </c>
      <c r="B162" s="135" t="s">
        <v>364</v>
      </c>
      <c r="C162" s="138" t="s">
        <v>358</v>
      </c>
      <c r="D162" s="105">
        <v>13</v>
      </c>
      <c r="E162" s="142">
        <v>6.018518518518519E-4</v>
      </c>
      <c r="F162" s="144" t="s">
        <v>453</v>
      </c>
    </row>
    <row r="163" spans="1:6" ht="20.100000000000001" customHeight="1" x14ac:dyDescent="0.3">
      <c r="A163" s="132">
        <v>157</v>
      </c>
      <c r="B163" s="135" t="s">
        <v>235</v>
      </c>
      <c r="C163" s="138" t="s">
        <v>230</v>
      </c>
      <c r="D163" s="105">
        <v>13</v>
      </c>
      <c r="E163" s="142">
        <v>6.134259259259259E-4</v>
      </c>
      <c r="F163" s="144">
        <v>157</v>
      </c>
    </row>
    <row r="164" spans="1:6" ht="20.100000000000001" customHeight="1" x14ac:dyDescent="0.3">
      <c r="A164" s="132">
        <v>158</v>
      </c>
      <c r="B164" s="135" t="s">
        <v>390</v>
      </c>
      <c r="C164" s="138" t="s">
        <v>154</v>
      </c>
      <c r="D164" s="105">
        <v>13</v>
      </c>
      <c r="E164" s="142">
        <v>6.2500000000000001E-4</v>
      </c>
      <c r="F164" s="144">
        <v>158</v>
      </c>
    </row>
    <row r="165" spans="1:6" ht="20.100000000000001" customHeight="1" x14ac:dyDescent="0.3">
      <c r="A165" s="132">
        <v>159</v>
      </c>
      <c r="B165" s="136" t="s">
        <v>132</v>
      </c>
      <c r="C165" s="138" t="s">
        <v>131</v>
      </c>
      <c r="D165" s="105">
        <v>13</v>
      </c>
      <c r="E165" s="142">
        <v>6.3657407407407402E-4</v>
      </c>
      <c r="F165" s="144" t="s">
        <v>454</v>
      </c>
    </row>
    <row r="166" spans="1:6" ht="20.100000000000001" customHeight="1" x14ac:dyDescent="0.3">
      <c r="A166" s="132">
        <v>160</v>
      </c>
      <c r="B166" s="135" t="s">
        <v>330</v>
      </c>
      <c r="C166" s="138" t="s">
        <v>325</v>
      </c>
      <c r="D166" s="105">
        <v>13</v>
      </c>
      <c r="E166" s="142">
        <v>6.3657407407407402E-4</v>
      </c>
      <c r="F166" s="144" t="s">
        <v>454</v>
      </c>
    </row>
    <row r="167" spans="1:6" ht="20.100000000000001" customHeight="1" x14ac:dyDescent="0.3">
      <c r="A167" s="132">
        <v>161</v>
      </c>
      <c r="B167" s="135" t="s">
        <v>182</v>
      </c>
      <c r="C167" s="138" t="s">
        <v>179</v>
      </c>
      <c r="D167" s="105">
        <v>13</v>
      </c>
      <c r="E167" s="142">
        <v>6.4814814814814813E-4</v>
      </c>
      <c r="F167" s="144">
        <v>161</v>
      </c>
    </row>
    <row r="168" spans="1:6" ht="20.100000000000001" customHeight="1" x14ac:dyDescent="0.3">
      <c r="A168" s="132">
        <v>162</v>
      </c>
      <c r="B168" s="135" t="s">
        <v>331</v>
      </c>
      <c r="C168" s="138" t="s">
        <v>75</v>
      </c>
      <c r="D168" s="105">
        <v>13</v>
      </c>
      <c r="E168" s="142">
        <v>6.5972222222222213E-4</v>
      </c>
      <c r="F168" s="144" t="s">
        <v>455</v>
      </c>
    </row>
    <row r="169" spans="1:6" ht="20.100000000000001" customHeight="1" x14ac:dyDescent="0.3">
      <c r="A169" s="132">
        <v>163</v>
      </c>
      <c r="B169" s="135" t="s">
        <v>149</v>
      </c>
      <c r="C169" s="138" t="s">
        <v>145</v>
      </c>
      <c r="D169" s="105">
        <v>13</v>
      </c>
      <c r="E169" s="142">
        <v>6.5972222222222213E-4</v>
      </c>
      <c r="F169" s="144" t="s">
        <v>455</v>
      </c>
    </row>
    <row r="170" spans="1:6" ht="20.100000000000001" customHeight="1" x14ac:dyDescent="0.3">
      <c r="A170" s="132">
        <v>164</v>
      </c>
      <c r="B170" s="135" t="s">
        <v>305</v>
      </c>
      <c r="C170" s="138" t="s">
        <v>297</v>
      </c>
      <c r="D170" s="105">
        <v>13</v>
      </c>
      <c r="E170" s="142">
        <v>6.7129629629629625E-4</v>
      </c>
      <c r="F170" s="144">
        <v>164</v>
      </c>
    </row>
    <row r="171" spans="1:6" ht="20.100000000000001" customHeight="1" x14ac:dyDescent="0.3">
      <c r="A171" s="132">
        <v>165</v>
      </c>
      <c r="B171" s="135" t="s">
        <v>293</v>
      </c>
      <c r="C171" s="138" t="s">
        <v>287</v>
      </c>
      <c r="D171" s="105">
        <v>13</v>
      </c>
      <c r="E171" s="142">
        <v>6.9444444444444447E-4</v>
      </c>
      <c r="F171" s="144">
        <v>165</v>
      </c>
    </row>
    <row r="172" spans="1:6" ht="20.100000000000001" customHeight="1" x14ac:dyDescent="0.3">
      <c r="A172" s="132">
        <v>166</v>
      </c>
      <c r="B172" s="135" t="s">
        <v>228</v>
      </c>
      <c r="C172" s="138" t="s">
        <v>222</v>
      </c>
      <c r="D172" s="105">
        <v>13</v>
      </c>
      <c r="E172" s="142">
        <v>7.175925925925927E-4</v>
      </c>
      <c r="F172" s="144" t="s">
        <v>456</v>
      </c>
    </row>
    <row r="173" spans="1:6" ht="20.100000000000001" customHeight="1" x14ac:dyDescent="0.3">
      <c r="A173" s="132">
        <v>167</v>
      </c>
      <c r="B173" s="134" t="s">
        <v>103</v>
      </c>
      <c r="C173" s="138" t="s">
        <v>98</v>
      </c>
      <c r="D173" s="105">
        <v>13</v>
      </c>
      <c r="E173" s="142">
        <v>7.175925925925927E-4</v>
      </c>
      <c r="F173" s="144" t="s">
        <v>456</v>
      </c>
    </row>
    <row r="174" spans="1:6" ht="20.100000000000001" customHeight="1" x14ac:dyDescent="0.3">
      <c r="A174" s="132">
        <v>168</v>
      </c>
      <c r="B174" s="135" t="s">
        <v>171</v>
      </c>
      <c r="C174" s="138" t="s">
        <v>165</v>
      </c>
      <c r="D174" s="105">
        <v>13</v>
      </c>
      <c r="E174" s="142">
        <v>7.407407407407407E-4</v>
      </c>
      <c r="F174" s="144" t="s">
        <v>457</v>
      </c>
    </row>
    <row r="175" spans="1:6" ht="20.100000000000001" customHeight="1" x14ac:dyDescent="0.3">
      <c r="A175" s="132">
        <v>169</v>
      </c>
      <c r="B175" s="134" t="s">
        <v>352</v>
      </c>
      <c r="C175" s="140" t="s">
        <v>73</v>
      </c>
      <c r="D175" s="105">
        <v>13</v>
      </c>
      <c r="E175" s="142">
        <v>7.407407407407407E-4</v>
      </c>
      <c r="F175" s="144" t="s">
        <v>457</v>
      </c>
    </row>
    <row r="176" spans="1:6" ht="20.100000000000001" customHeight="1" x14ac:dyDescent="0.3">
      <c r="A176" s="132">
        <v>170</v>
      </c>
      <c r="B176" s="134" t="s">
        <v>81</v>
      </c>
      <c r="C176" s="138" t="s">
        <v>74</v>
      </c>
      <c r="D176" s="105">
        <v>13</v>
      </c>
      <c r="E176" s="142">
        <v>7.8703703703703705E-4</v>
      </c>
      <c r="F176" s="144">
        <v>170</v>
      </c>
    </row>
    <row r="177" spans="1:6" ht="20.100000000000001" customHeight="1" x14ac:dyDescent="0.3">
      <c r="A177" s="132">
        <v>171</v>
      </c>
      <c r="B177" s="134" t="s">
        <v>71</v>
      </c>
      <c r="C177" s="140" t="s">
        <v>73</v>
      </c>
      <c r="D177" s="105">
        <v>13</v>
      </c>
      <c r="E177" s="142">
        <v>8.1018518518518516E-4</v>
      </c>
      <c r="F177" s="144">
        <v>171</v>
      </c>
    </row>
    <row r="178" spans="1:6" ht="20.100000000000001" customHeight="1" x14ac:dyDescent="0.3">
      <c r="A178" s="132">
        <v>172</v>
      </c>
      <c r="B178" s="135" t="s">
        <v>333</v>
      </c>
      <c r="C178" s="138" t="s">
        <v>75</v>
      </c>
      <c r="D178" s="105">
        <v>13</v>
      </c>
      <c r="E178" s="142">
        <v>8.564814814814815E-4</v>
      </c>
      <c r="F178" s="144">
        <v>172</v>
      </c>
    </row>
    <row r="179" spans="1:6" ht="20.100000000000001" customHeight="1" x14ac:dyDescent="0.3">
      <c r="A179" s="132">
        <v>173</v>
      </c>
      <c r="B179" s="135" t="s">
        <v>343</v>
      </c>
      <c r="C179" s="138" t="s">
        <v>325</v>
      </c>
      <c r="D179" s="105">
        <v>13</v>
      </c>
      <c r="E179" s="142">
        <v>9.1435185185185185E-4</v>
      </c>
      <c r="F179" s="144">
        <v>173</v>
      </c>
    </row>
    <row r="180" spans="1:6" ht="20.100000000000001" customHeight="1" x14ac:dyDescent="0.3">
      <c r="A180" s="132">
        <v>174</v>
      </c>
      <c r="B180" s="136" t="s">
        <v>129</v>
      </c>
      <c r="C180" s="138" t="s">
        <v>124</v>
      </c>
      <c r="D180" s="105">
        <v>13</v>
      </c>
      <c r="E180" s="142">
        <v>9.4907407407407408E-4</v>
      </c>
      <c r="F180" s="144">
        <v>174</v>
      </c>
    </row>
    <row r="181" spans="1:6" ht="20.100000000000001" customHeight="1" x14ac:dyDescent="0.3">
      <c r="A181" s="132">
        <v>175</v>
      </c>
      <c r="B181" s="136" t="s">
        <v>138</v>
      </c>
      <c r="C181" s="138" t="s">
        <v>131</v>
      </c>
      <c r="D181" s="105">
        <v>13</v>
      </c>
      <c r="E181" s="142">
        <v>9.7222222222222209E-4</v>
      </c>
      <c r="F181" s="144">
        <v>175</v>
      </c>
    </row>
    <row r="182" spans="1:6" ht="20.100000000000001" customHeight="1" x14ac:dyDescent="0.3">
      <c r="A182" s="132">
        <v>176</v>
      </c>
      <c r="B182" s="135" t="s">
        <v>359</v>
      </c>
      <c r="C182" s="138" t="s">
        <v>358</v>
      </c>
      <c r="D182" s="105">
        <v>13</v>
      </c>
      <c r="E182" s="142">
        <v>9.8379629629629642E-4</v>
      </c>
      <c r="F182" s="144">
        <v>176</v>
      </c>
    </row>
    <row r="183" spans="1:6" ht="20.100000000000001" customHeight="1" x14ac:dyDescent="0.3">
      <c r="A183" s="132">
        <v>177</v>
      </c>
      <c r="B183" s="135" t="s">
        <v>202</v>
      </c>
      <c r="C183" s="138" t="s">
        <v>196</v>
      </c>
      <c r="D183" s="105">
        <v>13</v>
      </c>
      <c r="E183" s="142">
        <v>1.0416666666666667E-3</v>
      </c>
      <c r="F183" s="144">
        <v>177</v>
      </c>
    </row>
    <row r="184" spans="1:6" ht="20.100000000000001" customHeight="1" x14ac:dyDescent="0.3">
      <c r="A184" s="132">
        <v>178</v>
      </c>
      <c r="B184" s="135" t="s">
        <v>47</v>
      </c>
      <c r="C184" s="138" t="s">
        <v>40</v>
      </c>
      <c r="D184" s="105">
        <v>13</v>
      </c>
      <c r="E184" s="142">
        <v>1.261574074074074E-3</v>
      </c>
      <c r="F184" s="144">
        <v>178</v>
      </c>
    </row>
    <row r="185" spans="1:6" ht="20.100000000000001" customHeight="1" x14ac:dyDescent="0.3">
      <c r="A185" s="132">
        <v>179</v>
      </c>
      <c r="B185" s="135" t="s">
        <v>193</v>
      </c>
      <c r="C185" s="138" t="s">
        <v>187</v>
      </c>
      <c r="D185" s="105">
        <v>13</v>
      </c>
      <c r="E185" s="142">
        <v>1.423611111111111E-3</v>
      </c>
      <c r="F185" s="144">
        <v>179</v>
      </c>
    </row>
    <row r="186" spans="1:6" ht="20.100000000000001" customHeight="1" x14ac:dyDescent="0.3">
      <c r="A186" s="132">
        <v>180</v>
      </c>
      <c r="B186" s="135" t="s">
        <v>242</v>
      </c>
      <c r="C186" s="138" t="s">
        <v>239</v>
      </c>
      <c r="D186" s="105">
        <v>12</v>
      </c>
      <c r="E186" s="142">
        <v>4.9768518518518521E-4</v>
      </c>
      <c r="F186" s="144" t="s">
        <v>458</v>
      </c>
    </row>
    <row r="187" spans="1:6" ht="20.100000000000001" customHeight="1" x14ac:dyDescent="0.3">
      <c r="A187" s="132">
        <v>181</v>
      </c>
      <c r="B187" s="135" t="s">
        <v>206</v>
      </c>
      <c r="C187" s="138" t="s">
        <v>205</v>
      </c>
      <c r="D187" s="105">
        <v>12</v>
      </c>
      <c r="E187" s="142">
        <v>4.9768518518518521E-4</v>
      </c>
      <c r="F187" s="144" t="s">
        <v>458</v>
      </c>
    </row>
    <row r="188" spans="1:6" ht="20.100000000000001" customHeight="1" x14ac:dyDescent="0.3">
      <c r="A188" s="132">
        <v>182</v>
      </c>
      <c r="B188" s="136" t="s">
        <v>353</v>
      </c>
      <c r="C188" s="138" t="s">
        <v>219</v>
      </c>
      <c r="D188" s="105">
        <v>12</v>
      </c>
      <c r="E188" s="142">
        <v>5.0925925925925921E-4</v>
      </c>
      <c r="F188" s="144">
        <v>182</v>
      </c>
    </row>
    <row r="189" spans="1:6" ht="20.100000000000001" customHeight="1" x14ac:dyDescent="0.3">
      <c r="A189" s="132">
        <v>183</v>
      </c>
      <c r="B189" s="135" t="s">
        <v>345</v>
      </c>
      <c r="C189" s="138" t="s">
        <v>325</v>
      </c>
      <c r="D189" s="105">
        <v>12</v>
      </c>
      <c r="E189" s="142">
        <v>5.3240740740740744E-4</v>
      </c>
      <c r="F189" s="144">
        <v>183</v>
      </c>
    </row>
    <row r="190" spans="1:6" ht="20.100000000000001" customHeight="1" x14ac:dyDescent="0.3">
      <c r="A190" s="132">
        <v>184</v>
      </c>
      <c r="B190" s="135" t="s">
        <v>344</v>
      </c>
      <c r="C190" s="138" t="s">
        <v>325</v>
      </c>
      <c r="D190" s="105">
        <v>12</v>
      </c>
      <c r="E190" s="142">
        <v>5.9027777777777778E-4</v>
      </c>
      <c r="F190" s="144" t="s">
        <v>459</v>
      </c>
    </row>
    <row r="191" spans="1:6" ht="20.100000000000001" customHeight="1" x14ac:dyDescent="0.3">
      <c r="A191" s="132">
        <v>185</v>
      </c>
      <c r="B191" s="135" t="s">
        <v>303</v>
      </c>
      <c r="C191" s="138" t="s">
        <v>297</v>
      </c>
      <c r="D191" s="105">
        <v>12</v>
      </c>
      <c r="E191" s="142">
        <v>5.9027777777777778E-4</v>
      </c>
      <c r="F191" s="144" t="s">
        <v>459</v>
      </c>
    </row>
    <row r="192" spans="1:6" ht="20.100000000000001" customHeight="1" x14ac:dyDescent="0.3">
      <c r="A192" s="132">
        <v>186</v>
      </c>
      <c r="B192" s="135" t="s">
        <v>140</v>
      </c>
      <c r="C192" s="138" t="s">
        <v>139</v>
      </c>
      <c r="D192" s="105">
        <v>12</v>
      </c>
      <c r="E192" s="142">
        <v>6.018518518518519E-4</v>
      </c>
      <c r="F192" s="144">
        <v>186</v>
      </c>
    </row>
    <row r="193" spans="1:6" ht="20.100000000000001" customHeight="1" x14ac:dyDescent="0.3">
      <c r="A193" s="132">
        <v>187</v>
      </c>
      <c r="B193" s="135" t="s">
        <v>300</v>
      </c>
      <c r="C193" s="138" t="s">
        <v>297</v>
      </c>
      <c r="D193" s="105">
        <v>12</v>
      </c>
      <c r="E193" s="142">
        <v>6.3657407407407402E-4</v>
      </c>
      <c r="F193" s="144">
        <v>187</v>
      </c>
    </row>
    <row r="194" spans="1:6" ht="20.100000000000001" customHeight="1" x14ac:dyDescent="0.3">
      <c r="A194" s="132">
        <v>188</v>
      </c>
      <c r="B194" s="135" t="s">
        <v>393</v>
      </c>
      <c r="C194" s="138" t="s">
        <v>58</v>
      </c>
      <c r="D194" s="105">
        <v>12</v>
      </c>
      <c r="E194" s="142">
        <v>6.4814814814814813E-4</v>
      </c>
      <c r="F194" s="144">
        <v>188</v>
      </c>
    </row>
    <row r="195" spans="1:6" ht="20.100000000000001" customHeight="1" x14ac:dyDescent="0.3">
      <c r="A195" s="132">
        <v>189</v>
      </c>
      <c r="B195" s="134" t="s">
        <v>86</v>
      </c>
      <c r="C195" s="138" t="s">
        <v>84</v>
      </c>
      <c r="D195" s="105">
        <v>12</v>
      </c>
      <c r="E195" s="142">
        <v>6.5972222222222213E-4</v>
      </c>
      <c r="F195" s="144">
        <v>189</v>
      </c>
    </row>
    <row r="196" spans="1:6" ht="20.100000000000001" customHeight="1" x14ac:dyDescent="0.3">
      <c r="A196" s="132">
        <v>190</v>
      </c>
      <c r="B196" s="136" t="s">
        <v>135</v>
      </c>
      <c r="C196" s="138" t="s">
        <v>131</v>
      </c>
      <c r="D196" s="105">
        <v>12</v>
      </c>
      <c r="E196" s="142">
        <v>6.7129629629629625E-4</v>
      </c>
      <c r="F196" s="144">
        <v>190</v>
      </c>
    </row>
    <row r="197" spans="1:6" ht="20.100000000000001" customHeight="1" x14ac:dyDescent="0.3">
      <c r="A197" s="132">
        <v>191</v>
      </c>
      <c r="B197" s="135" t="s">
        <v>238</v>
      </c>
      <c r="C197" s="138" t="s">
        <v>230</v>
      </c>
      <c r="D197" s="105">
        <v>12</v>
      </c>
      <c r="E197" s="142">
        <v>6.9444444444444447E-4</v>
      </c>
      <c r="F197" s="144">
        <v>191</v>
      </c>
    </row>
    <row r="198" spans="1:6" ht="20.100000000000001" customHeight="1" x14ac:dyDescent="0.3">
      <c r="A198" s="132">
        <v>192</v>
      </c>
      <c r="B198" s="135" t="s">
        <v>236</v>
      </c>
      <c r="C198" s="138" t="s">
        <v>230</v>
      </c>
      <c r="D198" s="105">
        <v>12</v>
      </c>
      <c r="E198" s="142">
        <v>7.0601851851851847E-4</v>
      </c>
      <c r="F198" s="144" t="s">
        <v>460</v>
      </c>
    </row>
    <row r="199" spans="1:6" ht="20.100000000000001" customHeight="1" x14ac:dyDescent="0.3">
      <c r="A199" s="132">
        <v>193</v>
      </c>
      <c r="B199" s="135" t="s">
        <v>195</v>
      </c>
      <c r="C199" s="138" t="s">
        <v>187</v>
      </c>
      <c r="D199" s="105">
        <v>12</v>
      </c>
      <c r="E199" s="142">
        <v>7.0601851851851847E-4</v>
      </c>
      <c r="F199" s="144" t="s">
        <v>460</v>
      </c>
    </row>
    <row r="200" spans="1:6" ht="20.100000000000001" customHeight="1" x14ac:dyDescent="0.3">
      <c r="A200" s="132">
        <v>194</v>
      </c>
      <c r="B200" s="135" t="s">
        <v>252</v>
      </c>
      <c r="C200" s="138" t="s">
        <v>248</v>
      </c>
      <c r="D200" s="105">
        <v>12</v>
      </c>
      <c r="E200" s="142">
        <v>7.175925925925927E-4</v>
      </c>
      <c r="F200" s="144">
        <v>194</v>
      </c>
    </row>
    <row r="201" spans="1:6" ht="20.100000000000001" customHeight="1" x14ac:dyDescent="0.3">
      <c r="A201" s="132">
        <v>195</v>
      </c>
      <c r="B201" s="135" t="s">
        <v>317</v>
      </c>
      <c r="C201" s="139" t="s">
        <v>316</v>
      </c>
      <c r="D201" s="105">
        <v>12</v>
      </c>
      <c r="E201" s="142">
        <v>7.6388888888888893E-4</v>
      </c>
      <c r="F201" s="144" t="s">
        <v>461</v>
      </c>
    </row>
    <row r="202" spans="1:6" ht="20.100000000000001" customHeight="1" x14ac:dyDescent="0.3">
      <c r="A202" s="132">
        <v>196</v>
      </c>
      <c r="B202" s="135" t="s">
        <v>244</v>
      </c>
      <c r="C202" s="138" t="s">
        <v>239</v>
      </c>
      <c r="D202" s="105">
        <v>12</v>
      </c>
      <c r="E202" s="142">
        <v>7.6388888888888893E-4</v>
      </c>
      <c r="F202" s="144" t="s">
        <v>461</v>
      </c>
    </row>
    <row r="203" spans="1:6" ht="20.100000000000001" customHeight="1" x14ac:dyDescent="0.3">
      <c r="A203" s="132">
        <v>197</v>
      </c>
      <c r="B203" s="135" t="s">
        <v>291</v>
      </c>
      <c r="C203" s="138" t="s">
        <v>287</v>
      </c>
      <c r="D203" s="105">
        <v>12</v>
      </c>
      <c r="E203" s="142">
        <v>7.8703703703703705E-4</v>
      </c>
      <c r="F203" s="144">
        <v>197</v>
      </c>
    </row>
    <row r="204" spans="1:6" ht="20.100000000000001" customHeight="1" x14ac:dyDescent="0.3">
      <c r="A204" s="132">
        <v>198</v>
      </c>
      <c r="B204" s="135" t="s">
        <v>34</v>
      </c>
      <c r="C204" s="138" t="s">
        <v>32</v>
      </c>
      <c r="D204" s="105">
        <v>12</v>
      </c>
      <c r="E204" s="142">
        <v>8.1018518518518516E-4</v>
      </c>
      <c r="F204" s="144" t="s">
        <v>462</v>
      </c>
    </row>
    <row r="205" spans="1:6" ht="20.100000000000001" customHeight="1" x14ac:dyDescent="0.3">
      <c r="A205" s="132">
        <v>199</v>
      </c>
      <c r="B205" s="135" t="s">
        <v>308</v>
      </c>
      <c r="C205" s="138" t="s">
        <v>306</v>
      </c>
      <c r="D205" s="105">
        <v>12</v>
      </c>
      <c r="E205" s="142">
        <v>8.1018518518518516E-4</v>
      </c>
      <c r="F205" s="144" t="s">
        <v>462</v>
      </c>
    </row>
    <row r="206" spans="1:6" ht="20.100000000000001" customHeight="1" x14ac:dyDescent="0.3">
      <c r="A206" s="132">
        <v>200</v>
      </c>
      <c r="B206" s="135" t="s">
        <v>189</v>
      </c>
      <c r="C206" s="138" t="s">
        <v>187</v>
      </c>
      <c r="D206" s="105">
        <v>12</v>
      </c>
      <c r="E206" s="142">
        <v>8.3333333333333339E-4</v>
      </c>
      <c r="F206" s="144">
        <v>200</v>
      </c>
    </row>
    <row r="207" spans="1:6" ht="20.100000000000001" customHeight="1" x14ac:dyDescent="0.3">
      <c r="A207" s="132">
        <v>201</v>
      </c>
      <c r="B207" s="136" t="s">
        <v>121</v>
      </c>
      <c r="C207" s="138" t="s">
        <v>115</v>
      </c>
      <c r="D207" s="105">
        <v>12</v>
      </c>
      <c r="E207" s="142">
        <v>8.7962962962962962E-4</v>
      </c>
      <c r="F207" s="144">
        <v>201</v>
      </c>
    </row>
    <row r="208" spans="1:6" ht="20.100000000000001" customHeight="1" x14ac:dyDescent="0.3">
      <c r="A208" s="132">
        <v>202</v>
      </c>
      <c r="B208" s="135" t="s">
        <v>251</v>
      </c>
      <c r="C208" s="138" t="s">
        <v>248</v>
      </c>
      <c r="D208" s="105">
        <v>12</v>
      </c>
      <c r="E208" s="142">
        <v>9.2592592592592585E-4</v>
      </c>
      <c r="F208" s="144">
        <v>202</v>
      </c>
    </row>
    <row r="209" spans="1:6" ht="20.100000000000001" customHeight="1" x14ac:dyDescent="0.3">
      <c r="A209" s="132">
        <v>203</v>
      </c>
      <c r="B209" s="135" t="s">
        <v>394</v>
      </c>
      <c r="C209" s="138" t="s">
        <v>32</v>
      </c>
      <c r="D209" s="105">
        <v>12</v>
      </c>
      <c r="E209" s="142">
        <v>9.7222222222222209E-4</v>
      </c>
      <c r="F209" s="144">
        <v>203</v>
      </c>
    </row>
    <row r="210" spans="1:6" ht="20.100000000000001" customHeight="1" x14ac:dyDescent="0.3">
      <c r="A210" s="132">
        <v>204</v>
      </c>
      <c r="B210" s="135" t="s">
        <v>216</v>
      </c>
      <c r="C210" s="138" t="s">
        <v>213</v>
      </c>
      <c r="D210" s="105">
        <v>11</v>
      </c>
      <c r="E210" s="142">
        <v>4.5138888888888892E-4</v>
      </c>
      <c r="F210" s="144">
        <v>204</v>
      </c>
    </row>
    <row r="211" spans="1:6" ht="20.100000000000001" customHeight="1" x14ac:dyDescent="0.3">
      <c r="A211" s="132">
        <v>205</v>
      </c>
      <c r="B211" s="134" t="s">
        <v>78</v>
      </c>
      <c r="C211" s="138" t="s">
        <v>74</v>
      </c>
      <c r="D211" s="105">
        <v>11</v>
      </c>
      <c r="E211" s="142">
        <v>4.6296296296296293E-4</v>
      </c>
      <c r="F211" s="144">
        <v>205</v>
      </c>
    </row>
    <row r="212" spans="1:6" ht="20.100000000000001" customHeight="1" x14ac:dyDescent="0.3">
      <c r="A212" s="132">
        <v>206</v>
      </c>
      <c r="B212" s="135" t="s">
        <v>384</v>
      </c>
      <c r="C212" s="138" t="s">
        <v>173</v>
      </c>
      <c r="D212" s="105">
        <v>11</v>
      </c>
      <c r="E212" s="142">
        <v>4.8611111111111104E-4</v>
      </c>
      <c r="F212" s="144" t="s">
        <v>463</v>
      </c>
    </row>
    <row r="213" spans="1:6" ht="20.100000000000001" customHeight="1" x14ac:dyDescent="0.3">
      <c r="A213" s="132">
        <v>207</v>
      </c>
      <c r="B213" s="135" t="s">
        <v>172</v>
      </c>
      <c r="C213" s="138" t="s">
        <v>165</v>
      </c>
      <c r="D213" s="105">
        <v>11</v>
      </c>
      <c r="E213" s="142">
        <v>4.8611111111111104E-4</v>
      </c>
      <c r="F213" s="144" t="s">
        <v>463</v>
      </c>
    </row>
    <row r="214" spans="1:6" ht="20.100000000000001" customHeight="1" x14ac:dyDescent="0.3">
      <c r="A214" s="132">
        <v>208</v>
      </c>
      <c r="B214" s="134" t="s">
        <v>87</v>
      </c>
      <c r="C214" s="138" t="s">
        <v>84</v>
      </c>
      <c r="D214" s="105">
        <v>11</v>
      </c>
      <c r="E214" s="142">
        <v>5.0925925925925921E-4</v>
      </c>
      <c r="F214" s="144">
        <v>208</v>
      </c>
    </row>
    <row r="215" spans="1:6" ht="20.100000000000001" customHeight="1" x14ac:dyDescent="0.3">
      <c r="A215" s="132">
        <v>209</v>
      </c>
      <c r="B215" s="134" t="s">
        <v>82</v>
      </c>
      <c r="C215" s="138" t="s">
        <v>74</v>
      </c>
      <c r="D215" s="105">
        <v>11</v>
      </c>
      <c r="E215" s="142">
        <v>5.5555555555555556E-4</v>
      </c>
      <c r="F215" s="144">
        <v>209</v>
      </c>
    </row>
    <row r="216" spans="1:6" ht="20.100000000000001" customHeight="1" x14ac:dyDescent="0.3">
      <c r="A216" s="132">
        <v>210</v>
      </c>
      <c r="B216" s="135" t="s">
        <v>296</v>
      </c>
      <c r="C216" s="138" t="s">
        <v>287</v>
      </c>
      <c r="D216" s="105">
        <v>11</v>
      </c>
      <c r="E216" s="142">
        <v>5.6712962962962956E-4</v>
      </c>
      <c r="F216" s="144" t="s">
        <v>464</v>
      </c>
    </row>
    <row r="217" spans="1:6" ht="20.100000000000001" customHeight="1" x14ac:dyDescent="0.3">
      <c r="A217" s="132">
        <v>211</v>
      </c>
      <c r="B217" s="135" t="s">
        <v>392</v>
      </c>
      <c r="C217" s="138" t="s">
        <v>154</v>
      </c>
      <c r="D217" s="105">
        <v>11</v>
      </c>
      <c r="E217" s="142">
        <v>5.6712962962962956E-4</v>
      </c>
      <c r="F217" s="144" t="s">
        <v>464</v>
      </c>
    </row>
    <row r="218" spans="1:6" ht="20.100000000000001" customHeight="1" x14ac:dyDescent="0.3">
      <c r="A218" s="132">
        <v>212</v>
      </c>
      <c r="B218" s="136" t="s">
        <v>116</v>
      </c>
      <c r="C218" s="138" t="s">
        <v>115</v>
      </c>
      <c r="D218" s="105">
        <v>11</v>
      </c>
      <c r="E218" s="142">
        <v>5.6712962962962956E-4</v>
      </c>
      <c r="F218" s="144" t="s">
        <v>464</v>
      </c>
    </row>
    <row r="219" spans="1:6" ht="20.100000000000001" customHeight="1" x14ac:dyDescent="0.3">
      <c r="A219" s="132">
        <v>213</v>
      </c>
      <c r="B219" s="135" t="s">
        <v>387</v>
      </c>
      <c r="C219" s="138" t="s">
        <v>139</v>
      </c>
      <c r="D219" s="105">
        <v>11</v>
      </c>
      <c r="E219" s="142">
        <v>5.9027777777777778E-4</v>
      </c>
      <c r="F219" s="144" t="s">
        <v>465</v>
      </c>
    </row>
    <row r="220" spans="1:6" ht="20.100000000000001" customHeight="1" x14ac:dyDescent="0.3">
      <c r="A220" s="132">
        <v>214</v>
      </c>
      <c r="B220" s="135" t="s">
        <v>144</v>
      </c>
      <c r="C220" s="138" t="s">
        <v>139</v>
      </c>
      <c r="D220" s="105">
        <v>11</v>
      </c>
      <c r="E220" s="142">
        <v>5.9027777777777778E-4</v>
      </c>
      <c r="F220" s="144" t="s">
        <v>465</v>
      </c>
    </row>
    <row r="221" spans="1:6" ht="20.100000000000001" customHeight="1" x14ac:dyDescent="0.3">
      <c r="A221" s="132">
        <v>215</v>
      </c>
      <c r="B221" s="135" t="s">
        <v>217</v>
      </c>
      <c r="C221" s="138" t="s">
        <v>213</v>
      </c>
      <c r="D221" s="105">
        <v>11</v>
      </c>
      <c r="E221" s="142">
        <v>6.018518518518519E-4</v>
      </c>
      <c r="F221" s="144">
        <v>215</v>
      </c>
    </row>
    <row r="222" spans="1:6" ht="20.100000000000001" customHeight="1" x14ac:dyDescent="0.3">
      <c r="A222" s="132">
        <v>216</v>
      </c>
      <c r="B222" s="135" t="s">
        <v>194</v>
      </c>
      <c r="C222" s="138" t="s">
        <v>187</v>
      </c>
      <c r="D222" s="105">
        <v>11</v>
      </c>
      <c r="E222" s="142">
        <v>6.9444444444444447E-4</v>
      </c>
      <c r="F222" s="144">
        <v>216</v>
      </c>
    </row>
    <row r="223" spans="1:6" ht="20.100000000000001" customHeight="1" x14ac:dyDescent="0.3">
      <c r="A223" s="132">
        <v>217</v>
      </c>
      <c r="B223" s="135" t="s">
        <v>185</v>
      </c>
      <c r="C223" s="138" t="s">
        <v>179</v>
      </c>
      <c r="D223" s="105">
        <v>11</v>
      </c>
      <c r="E223" s="142">
        <v>7.175925925925927E-4</v>
      </c>
      <c r="F223" s="144">
        <v>217</v>
      </c>
    </row>
    <row r="224" spans="1:6" ht="20.100000000000001" customHeight="1" x14ac:dyDescent="0.3">
      <c r="A224" s="132">
        <v>218</v>
      </c>
      <c r="B224" s="134" t="s">
        <v>89</v>
      </c>
      <c r="C224" s="138" t="s">
        <v>84</v>
      </c>
      <c r="D224" s="105">
        <v>11</v>
      </c>
      <c r="E224" s="142">
        <v>7.5231481481481471E-4</v>
      </c>
      <c r="F224" s="144">
        <v>218</v>
      </c>
    </row>
    <row r="225" spans="1:6" ht="20.100000000000001" customHeight="1" x14ac:dyDescent="0.3">
      <c r="A225" s="132">
        <v>219</v>
      </c>
      <c r="B225" s="136" t="s">
        <v>126</v>
      </c>
      <c r="C225" s="138" t="s">
        <v>124</v>
      </c>
      <c r="D225" s="105">
        <v>11</v>
      </c>
      <c r="E225" s="142">
        <v>8.1018518518518516E-4</v>
      </c>
      <c r="F225" s="144" t="s">
        <v>466</v>
      </c>
    </row>
    <row r="226" spans="1:6" ht="20.100000000000001" customHeight="1" x14ac:dyDescent="0.3">
      <c r="A226" s="132">
        <v>220</v>
      </c>
      <c r="B226" s="135" t="s">
        <v>49</v>
      </c>
      <c r="C226" s="138" t="s">
        <v>40</v>
      </c>
      <c r="D226" s="105">
        <v>11</v>
      </c>
      <c r="E226" s="142">
        <v>8.1018518518518516E-4</v>
      </c>
      <c r="F226" s="144" t="s">
        <v>466</v>
      </c>
    </row>
    <row r="227" spans="1:6" ht="20.100000000000001" customHeight="1" x14ac:dyDescent="0.3">
      <c r="A227" s="132">
        <v>221</v>
      </c>
      <c r="B227" s="135" t="s">
        <v>304</v>
      </c>
      <c r="C227" s="138" t="s">
        <v>297</v>
      </c>
      <c r="D227" s="105">
        <v>11</v>
      </c>
      <c r="E227" s="142">
        <v>8.3333333333333339E-4</v>
      </c>
      <c r="F227" s="144">
        <v>221</v>
      </c>
    </row>
    <row r="228" spans="1:6" ht="20.100000000000001" customHeight="1" x14ac:dyDescent="0.3">
      <c r="A228" s="132">
        <v>222</v>
      </c>
      <c r="B228" s="135" t="s">
        <v>41</v>
      </c>
      <c r="C228" s="138" t="s">
        <v>40</v>
      </c>
      <c r="D228" s="105">
        <v>11</v>
      </c>
      <c r="E228" s="142">
        <v>8.6805555555555551E-4</v>
      </c>
      <c r="F228" s="144">
        <v>222</v>
      </c>
    </row>
    <row r="229" spans="1:6" ht="20.100000000000001" customHeight="1" x14ac:dyDescent="0.3">
      <c r="A229" s="132">
        <v>223</v>
      </c>
      <c r="B229" s="135" t="s">
        <v>318</v>
      </c>
      <c r="C229" s="139" t="s">
        <v>316</v>
      </c>
      <c r="D229" s="105">
        <v>11</v>
      </c>
      <c r="E229" s="142" t="s">
        <v>438</v>
      </c>
      <c r="F229" s="144">
        <v>223</v>
      </c>
    </row>
    <row r="230" spans="1:6" ht="20.100000000000001" customHeight="1" x14ac:dyDescent="0.3">
      <c r="A230" s="132">
        <v>224</v>
      </c>
      <c r="B230" s="135" t="s">
        <v>155</v>
      </c>
      <c r="C230" s="138" t="s">
        <v>154</v>
      </c>
      <c r="D230" s="105">
        <v>10</v>
      </c>
      <c r="E230" s="142">
        <v>4.5138888888888892E-4</v>
      </c>
      <c r="F230" s="144">
        <v>224</v>
      </c>
    </row>
    <row r="231" spans="1:6" ht="20.100000000000001" customHeight="1" x14ac:dyDescent="0.3">
      <c r="A231" s="132">
        <v>225</v>
      </c>
      <c r="B231" s="135" t="s">
        <v>209</v>
      </c>
      <c r="C231" s="138" t="s">
        <v>205</v>
      </c>
      <c r="D231" s="105">
        <v>10</v>
      </c>
      <c r="E231" s="142">
        <v>5.0925925925925921E-4</v>
      </c>
      <c r="F231" s="144">
        <v>225</v>
      </c>
    </row>
    <row r="232" spans="1:6" ht="20.100000000000001" customHeight="1" x14ac:dyDescent="0.3">
      <c r="A232" s="132">
        <v>226</v>
      </c>
      <c r="B232" s="135" t="s">
        <v>142</v>
      </c>
      <c r="C232" s="138" t="s">
        <v>139</v>
      </c>
      <c r="D232" s="105">
        <v>10</v>
      </c>
      <c r="E232" s="142">
        <v>5.2083333333333333E-4</v>
      </c>
      <c r="F232" s="144">
        <v>226</v>
      </c>
    </row>
    <row r="233" spans="1:6" ht="20.100000000000001" customHeight="1" x14ac:dyDescent="0.3">
      <c r="A233" s="132">
        <v>227</v>
      </c>
      <c r="B233" s="135" t="s">
        <v>361</v>
      </c>
      <c r="C233" s="138" t="s">
        <v>358</v>
      </c>
      <c r="D233" s="105">
        <v>10</v>
      </c>
      <c r="E233" s="142">
        <v>5.3240740740740744E-4</v>
      </c>
      <c r="F233" s="144">
        <v>227</v>
      </c>
    </row>
    <row r="234" spans="1:6" ht="20.100000000000001" customHeight="1" x14ac:dyDescent="0.3">
      <c r="A234" s="132">
        <v>228</v>
      </c>
      <c r="B234" s="135" t="s">
        <v>212</v>
      </c>
      <c r="C234" s="138" t="s">
        <v>205</v>
      </c>
      <c r="D234" s="105">
        <v>10</v>
      </c>
      <c r="E234" s="142">
        <v>5.4398148148148144E-4</v>
      </c>
      <c r="F234" s="144">
        <v>228</v>
      </c>
    </row>
    <row r="235" spans="1:6" ht="20.100000000000001" customHeight="1" x14ac:dyDescent="0.3">
      <c r="A235" s="132">
        <v>229</v>
      </c>
      <c r="B235" s="135" t="s">
        <v>150</v>
      </c>
      <c r="C235" s="138" t="s">
        <v>145</v>
      </c>
      <c r="D235" s="105">
        <v>10</v>
      </c>
      <c r="E235" s="142">
        <v>5.5555555555555556E-4</v>
      </c>
      <c r="F235" s="144">
        <v>229</v>
      </c>
    </row>
    <row r="236" spans="1:6" ht="20.100000000000001" customHeight="1" x14ac:dyDescent="0.3">
      <c r="A236" s="132">
        <v>230</v>
      </c>
      <c r="B236" s="135" t="s">
        <v>388</v>
      </c>
      <c r="C236" s="138" t="s">
        <v>139</v>
      </c>
      <c r="D236" s="105">
        <v>10</v>
      </c>
      <c r="E236" s="142">
        <v>5.7870370370370378E-4</v>
      </c>
      <c r="F236" s="144" t="s">
        <v>467</v>
      </c>
    </row>
    <row r="237" spans="1:6" ht="20.100000000000001" customHeight="1" x14ac:dyDescent="0.3">
      <c r="A237" s="132">
        <v>231</v>
      </c>
      <c r="B237" s="137" t="s">
        <v>30</v>
      </c>
      <c r="C237" s="138" t="s">
        <v>31</v>
      </c>
      <c r="D237" s="105">
        <v>10</v>
      </c>
      <c r="E237" s="142">
        <v>5.7870370370370378E-4</v>
      </c>
      <c r="F237" s="144" t="s">
        <v>467</v>
      </c>
    </row>
    <row r="238" spans="1:6" ht="20.100000000000001" customHeight="1" x14ac:dyDescent="0.3">
      <c r="A238" s="132">
        <v>232</v>
      </c>
      <c r="B238" s="136" t="s">
        <v>378</v>
      </c>
      <c r="C238" s="139" t="s">
        <v>371</v>
      </c>
      <c r="D238" s="105">
        <v>10</v>
      </c>
      <c r="E238" s="142">
        <v>6.018518518518519E-4</v>
      </c>
      <c r="F238" s="144" t="s">
        <v>468</v>
      </c>
    </row>
    <row r="239" spans="1:6" ht="20.100000000000001" customHeight="1" x14ac:dyDescent="0.3">
      <c r="A239" s="132">
        <v>233</v>
      </c>
      <c r="B239" s="134" t="s">
        <v>369</v>
      </c>
      <c r="C239" s="138" t="s">
        <v>84</v>
      </c>
      <c r="D239" s="105">
        <v>10</v>
      </c>
      <c r="E239" s="142">
        <v>6.018518518518519E-4</v>
      </c>
      <c r="F239" s="144" t="s">
        <v>468</v>
      </c>
    </row>
    <row r="240" spans="1:6" ht="20.100000000000001" customHeight="1" x14ac:dyDescent="0.3">
      <c r="A240" s="132">
        <v>234</v>
      </c>
      <c r="B240" s="135" t="s">
        <v>299</v>
      </c>
      <c r="C240" s="138" t="s">
        <v>297</v>
      </c>
      <c r="D240" s="105">
        <v>10</v>
      </c>
      <c r="E240" s="142">
        <v>6.2500000000000001E-4</v>
      </c>
      <c r="F240" s="144">
        <v>234</v>
      </c>
    </row>
    <row r="241" spans="1:6" ht="20.100000000000001" customHeight="1" x14ac:dyDescent="0.3">
      <c r="A241" s="132">
        <v>235</v>
      </c>
      <c r="B241" s="135" t="s">
        <v>243</v>
      </c>
      <c r="C241" s="138" t="s">
        <v>239</v>
      </c>
      <c r="D241" s="105">
        <v>10</v>
      </c>
      <c r="E241" s="142">
        <v>6.3657407407407402E-4</v>
      </c>
      <c r="F241" s="144">
        <v>235</v>
      </c>
    </row>
    <row r="242" spans="1:6" ht="20.100000000000001" customHeight="1" x14ac:dyDescent="0.3">
      <c r="A242" s="132">
        <v>236</v>
      </c>
      <c r="B242" s="136" t="s">
        <v>220</v>
      </c>
      <c r="C242" s="138" t="s">
        <v>219</v>
      </c>
      <c r="D242" s="105">
        <v>10</v>
      </c>
      <c r="E242" s="142">
        <v>6.4814814814814813E-4</v>
      </c>
      <c r="F242" s="144">
        <v>236</v>
      </c>
    </row>
    <row r="243" spans="1:6" ht="20.100000000000001" customHeight="1" x14ac:dyDescent="0.3">
      <c r="A243" s="132">
        <v>237</v>
      </c>
      <c r="B243" s="134" t="s">
        <v>72</v>
      </c>
      <c r="C243" s="140" t="s">
        <v>73</v>
      </c>
      <c r="D243" s="105">
        <v>10</v>
      </c>
      <c r="E243" s="142">
        <v>6.8287037037037025E-4</v>
      </c>
      <c r="F243" s="144">
        <v>237</v>
      </c>
    </row>
    <row r="244" spans="1:6" ht="20.100000000000001" customHeight="1" x14ac:dyDescent="0.3">
      <c r="A244" s="132">
        <v>238</v>
      </c>
      <c r="B244" s="135" t="s">
        <v>397</v>
      </c>
      <c r="C244" s="138" t="s">
        <v>213</v>
      </c>
      <c r="D244" s="105">
        <v>10</v>
      </c>
      <c r="E244" s="142">
        <v>6.9444444444444447E-4</v>
      </c>
      <c r="F244" s="144">
        <v>238</v>
      </c>
    </row>
    <row r="245" spans="1:6" ht="20.100000000000001" customHeight="1" x14ac:dyDescent="0.3">
      <c r="A245" s="132">
        <v>239</v>
      </c>
      <c r="B245" s="135" t="s">
        <v>35</v>
      </c>
      <c r="C245" s="138" t="s">
        <v>32</v>
      </c>
      <c r="D245" s="105">
        <v>10</v>
      </c>
      <c r="E245" s="142">
        <v>7.0601851851851847E-4</v>
      </c>
      <c r="F245" s="144">
        <v>239</v>
      </c>
    </row>
    <row r="246" spans="1:6" ht="20.100000000000001" customHeight="1" x14ac:dyDescent="0.3">
      <c r="A246" s="132">
        <v>240</v>
      </c>
      <c r="B246" s="136" t="s">
        <v>432</v>
      </c>
      <c r="C246" s="138" t="s">
        <v>219</v>
      </c>
      <c r="D246" s="105">
        <v>10</v>
      </c>
      <c r="E246" s="142">
        <v>7.291666666666667E-4</v>
      </c>
      <c r="F246" s="144" t="s">
        <v>469</v>
      </c>
    </row>
    <row r="247" spans="1:6" ht="20.100000000000001" customHeight="1" x14ac:dyDescent="0.3">
      <c r="A247" s="132">
        <v>241</v>
      </c>
      <c r="B247" s="135" t="s">
        <v>307</v>
      </c>
      <c r="C247" s="138" t="s">
        <v>306</v>
      </c>
      <c r="D247" s="105">
        <v>10</v>
      </c>
      <c r="E247" s="142">
        <v>7.291666666666667E-4</v>
      </c>
      <c r="F247" s="144" t="s">
        <v>469</v>
      </c>
    </row>
    <row r="248" spans="1:6" ht="20.100000000000001" customHeight="1" x14ac:dyDescent="0.3">
      <c r="A248" s="132">
        <v>242</v>
      </c>
      <c r="B248" s="134" t="s">
        <v>85</v>
      </c>
      <c r="C248" s="138" t="s">
        <v>84</v>
      </c>
      <c r="D248" s="105">
        <v>10</v>
      </c>
      <c r="E248" s="142">
        <v>7.5231481481481471E-4</v>
      </c>
      <c r="F248" s="144">
        <v>242</v>
      </c>
    </row>
    <row r="249" spans="1:6" ht="20.100000000000001" customHeight="1" x14ac:dyDescent="0.3">
      <c r="A249" s="132">
        <v>243</v>
      </c>
      <c r="B249" s="135" t="s">
        <v>399</v>
      </c>
      <c r="C249" s="138" t="s">
        <v>213</v>
      </c>
      <c r="D249" s="105">
        <v>9</v>
      </c>
      <c r="E249" s="142">
        <v>4.3981481481481481E-4</v>
      </c>
      <c r="F249" s="144">
        <v>243</v>
      </c>
    </row>
    <row r="250" spans="1:6" ht="20.100000000000001" customHeight="1" x14ac:dyDescent="0.3">
      <c r="A250" s="132">
        <v>244</v>
      </c>
      <c r="B250" s="135" t="s">
        <v>59</v>
      </c>
      <c r="C250" s="138" t="s">
        <v>58</v>
      </c>
      <c r="D250" s="105">
        <v>9</v>
      </c>
      <c r="E250" s="142">
        <v>4.7453703703703704E-4</v>
      </c>
      <c r="F250" s="144" t="s">
        <v>470</v>
      </c>
    </row>
    <row r="251" spans="1:6" ht="20.100000000000001" customHeight="1" x14ac:dyDescent="0.3">
      <c r="A251" s="132">
        <v>245</v>
      </c>
      <c r="B251" s="135" t="s">
        <v>159</v>
      </c>
      <c r="C251" s="138" t="s">
        <v>154</v>
      </c>
      <c r="D251" s="105">
        <v>9</v>
      </c>
      <c r="E251" s="142">
        <v>4.7453703703703704E-4</v>
      </c>
      <c r="F251" s="144" t="s">
        <v>470</v>
      </c>
    </row>
    <row r="252" spans="1:6" ht="20.100000000000001" customHeight="1" x14ac:dyDescent="0.3">
      <c r="A252" s="132">
        <v>246</v>
      </c>
      <c r="B252" s="135" t="s">
        <v>146</v>
      </c>
      <c r="C252" s="138" t="s">
        <v>145</v>
      </c>
      <c r="D252" s="105">
        <v>9</v>
      </c>
      <c r="E252" s="142">
        <v>4.9768518518518521E-4</v>
      </c>
      <c r="F252" s="144">
        <v>246</v>
      </c>
    </row>
    <row r="253" spans="1:6" ht="20.100000000000001" customHeight="1" x14ac:dyDescent="0.3">
      <c r="A253" s="132">
        <v>247</v>
      </c>
      <c r="B253" s="135" t="s">
        <v>311</v>
      </c>
      <c r="C253" s="138" t="s">
        <v>306</v>
      </c>
      <c r="D253" s="105">
        <v>9</v>
      </c>
      <c r="E253" s="142">
        <v>5.0925925925925921E-4</v>
      </c>
      <c r="F253" s="144">
        <v>247</v>
      </c>
    </row>
    <row r="254" spans="1:6" ht="20.100000000000001" customHeight="1" x14ac:dyDescent="0.3">
      <c r="A254" s="132">
        <v>248</v>
      </c>
      <c r="B254" s="135" t="s">
        <v>322</v>
      </c>
      <c r="C254" s="139" t="s">
        <v>316</v>
      </c>
      <c r="D254" s="105">
        <v>9</v>
      </c>
      <c r="E254" s="142">
        <v>5.2083333333333333E-4</v>
      </c>
      <c r="F254" s="144" t="s">
        <v>471</v>
      </c>
    </row>
    <row r="255" spans="1:6" ht="20.100000000000001" customHeight="1" x14ac:dyDescent="0.3">
      <c r="A255" s="132">
        <v>249</v>
      </c>
      <c r="B255" s="135" t="s">
        <v>147</v>
      </c>
      <c r="C255" s="138" t="s">
        <v>145</v>
      </c>
      <c r="D255" s="105">
        <v>9</v>
      </c>
      <c r="E255" s="142">
        <v>5.2083333333333333E-4</v>
      </c>
      <c r="F255" s="144" t="s">
        <v>471</v>
      </c>
    </row>
    <row r="256" spans="1:6" ht="20.100000000000001" customHeight="1" x14ac:dyDescent="0.3">
      <c r="A256" s="132">
        <v>250</v>
      </c>
      <c r="B256" s="135" t="s">
        <v>301</v>
      </c>
      <c r="C256" s="138" t="s">
        <v>297</v>
      </c>
      <c r="D256" s="105">
        <v>9</v>
      </c>
      <c r="E256" s="142">
        <v>5.2083333333333333E-4</v>
      </c>
      <c r="F256" s="144" t="s">
        <v>471</v>
      </c>
    </row>
    <row r="257" spans="1:6" ht="20.100000000000001" customHeight="1" x14ac:dyDescent="0.3">
      <c r="A257" s="132">
        <v>251</v>
      </c>
      <c r="B257" s="135" t="s">
        <v>310</v>
      </c>
      <c r="C257" s="138" t="s">
        <v>306</v>
      </c>
      <c r="D257" s="105">
        <v>9</v>
      </c>
      <c r="E257" s="142">
        <v>5.4398148148148144E-4</v>
      </c>
      <c r="F257" s="144">
        <v>251</v>
      </c>
    </row>
    <row r="258" spans="1:6" ht="20.100000000000001" customHeight="1" x14ac:dyDescent="0.3">
      <c r="A258" s="132">
        <v>252</v>
      </c>
      <c r="B258" s="135" t="s">
        <v>290</v>
      </c>
      <c r="C258" s="138" t="s">
        <v>287</v>
      </c>
      <c r="D258" s="105">
        <v>9</v>
      </c>
      <c r="E258" s="142">
        <v>5.5555555555555556E-4</v>
      </c>
      <c r="F258" s="144">
        <v>252</v>
      </c>
    </row>
    <row r="259" spans="1:6" ht="20.100000000000001" customHeight="1" x14ac:dyDescent="0.3">
      <c r="A259" s="132">
        <v>253</v>
      </c>
      <c r="B259" s="135" t="s">
        <v>312</v>
      </c>
      <c r="C259" s="138" t="s">
        <v>306</v>
      </c>
      <c r="D259" s="105">
        <v>9</v>
      </c>
      <c r="E259" s="142">
        <v>5.6712962962962956E-4</v>
      </c>
      <c r="F259" s="144">
        <v>253</v>
      </c>
    </row>
    <row r="260" spans="1:6" ht="20.100000000000001" customHeight="1" x14ac:dyDescent="0.3">
      <c r="A260" s="132">
        <v>254</v>
      </c>
      <c r="B260" s="135" t="s">
        <v>46</v>
      </c>
      <c r="C260" s="138" t="s">
        <v>40</v>
      </c>
      <c r="D260" s="105">
        <v>9</v>
      </c>
      <c r="E260" s="142">
        <v>5.7870370370370378E-4</v>
      </c>
      <c r="F260" s="144">
        <v>254</v>
      </c>
    </row>
    <row r="261" spans="1:6" ht="20.100000000000001" customHeight="1" x14ac:dyDescent="0.3">
      <c r="A261" s="132">
        <v>255</v>
      </c>
      <c r="B261" s="134" t="s">
        <v>77</v>
      </c>
      <c r="C261" s="138" t="s">
        <v>74</v>
      </c>
      <c r="D261" s="105">
        <v>9</v>
      </c>
      <c r="E261" s="142">
        <v>5.9027777777777778E-4</v>
      </c>
      <c r="F261" s="144" t="s">
        <v>472</v>
      </c>
    </row>
    <row r="262" spans="1:6" ht="20.100000000000001" customHeight="1" x14ac:dyDescent="0.3">
      <c r="A262" s="132">
        <v>256</v>
      </c>
      <c r="B262" s="135" t="s">
        <v>254</v>
      </c>
      <c r="C262" s="138" t="s">
        <v>248</v>
      </c>
      <c r="D262" s="105">
        <v>9</v>
      </c>
      <c r="E262" s="142">
        <v>5.9027777777777778E-4</v>
      </c>
      <c r="F262" s="144" t="s">
        <v>472</v>
      </c>
    </row>
    <row r="263" spans="1:6" ht="20.100000000000001" customHeight="1" x14ac:dyDescent="0.3">
      <c r="A263" s="132">
        <v>257</v>
      </c>
      <c r="B263" s="135" t="s">
        <v>36</v>
      </c>
      <c r="C263" s="138" t="s">
        <v>32</v>
      </c>
      <c r="D263" s="105">
        <v>9</v>
      </c>
      <c r="E263" s="142">
        <v>6.7129629629629625E-4</v>
      </c>
      <c r="F263" s="144" t="s">
        <v>473</v>
      </c>
    </row>
    <row r="264" spans="1:6" ht="20.100000000000001" customHeight="1" x14ac:dyDescent="0.3">
      <c r="A264" s="132">
        <v>258</v>
      </c>
      <c r="B264" s="135" t="s">
        <v>170</v>
      </c>
      <c r="C264" s="138" t="s">
        <v>165</v>
      </c>
      <c r="D264" s="105">
        <v>9</v>
      </c>
      <c r="E264" s="142">
        <v>6.7129629629629625E-4</v>
      </c>
      <c r="F264" s="144" t="s">
        <v>473</v>
      </c>
    </row>
    <row r="265" spans="1:6" ht="20.100000000000001" customHeight="1" x14ac:dyDescent="0.3">
      <c r="A265" s="132">
        <v>259</v>
      </c>
      <c r="B265" s="135" t="s">
        <v>168</v>
      </c>
      <c r="C265" s="138" t="s">
        <v>165</v>
      </c>
      <c r="D265" s="105">
        <v>9</v>
      </c>
      <c r="E265" s="142">
        <v>7.9861111111111105E-4</v>
      </c>
      <c r="F265" s="144">
        <v>259</v>
      </c>
    </row>
    <row r="266" spans="1:6" ht="20.100000000000001" customHeight="1" x14ac:dyDescent="0.3">
      <c r="A266" s="132">
        <v>260</v>
      </c>
      <c r="B266" s="135" t="s">
        <v>62</v>
      </c>
      <c r="C266" s="138" t="s">
        <v>58</v>
      </c>
      <c r="D266" s="105">
        <v>8</v>
      </c>
      <c r="E266" s="142">
        <v>4.3981481481481481E-4</v>
      </c>
      <c r="F266" s="144" t="s">
        <v>474</v>
      </c>
    </row>
    <row r="267" spans="1:6" ht="20.100000000000001" customHeight="1" x14ac:dyDescent="0.3">
      <c r="A267" s="132">
        <v>261</v>
      </c>
      <c r="B267" s="135" t="s">
        <v>210</v>
      </c>
      <c r="C267" s="138" t="s">
        <v>205</v>
      </c>
      <c r="D267" s="105">
        <v>8</v>
      </c>
      <c r="E267" s="142">
        <v>4.3981481481481481E-4</v>
      </c>
      <c r="F267" s="144" t="s">
        <v>474</v>
      </c>
    </row>
    <row r="268" spans="1:6" ht="20.100000000000001" customHeight="1" x14ac:dyDescent="0.3">
      <c r="A268" s="132">
        <v>262</v>
      </c>
      <c r="B268" s="136" t="s">
        <v>122</v>
      </c>
      <c r="C268" s="138" t="s">
        <v>115</v>
      </c>
      <c r="D268" s="105">
        <v>8</v>
      </c>
      <c r="E268" s="142">
        <v>4.9768518518518521E-4</v>
      </c>
      <c r="F268" s="144" t="s">
        <v>475</v>
      </c>
    </row>
    <row r="269" spans="1:6" ht="20.100000000000001" customHeight="1" x14ac:dyDescent="0.3">
      <c r="A269" s="132">
        <v>263</v>
      </c>
      <c r="B269" s="136" t="s">
        <v>133</v>
      </c>
      <c r="C269" s="138" t="s">
        <v>131</v>
      </c>
      <c r="D269" s="105">
        <v>8</v>
      </c>
      <c r="E269" s="142">
        <v>4.9768518518518521E-4</v>
      </c>
      <c r="F269" s="144" t="s">
        <v>475</v>
      </c>
    </row>
    <row r="270" spans="1:6" ht="20.100000000000001" customHeight="1" x14ac:dyDescent="0.3">
      <c r="A270" s="132">
        <v>264</v>
      </c>
      <c r="B270" s="135" t="s">
        <v>214</v>
      </c>
      <c r="C270" s="138" t="s">
        <v>213</v>
      </c>
      <c r="D270" s="105">
        <v>8</v>
      </c>
      <c r="E270" s="142">
        <v>5.4398148148148144E-4</v>
      </c>
      <c r="F270" s="144">
        <v>264</v>
      </c>
    </row>
    <row r="271" spans="1:6" ht="20.100000000000001" customHeight="1" x14ac:dyDescent="0.3">
      <c r="A271" s="132">
        <v>265</v>
      </c>
      <c r="B271" s="136" t="s">
        <v>377</v>
      </c>
      <c r="C271" s="139" t="s">
        <v>371</v>
      </c>
      <c r="D271" s="105">
        <v>8</v>
      </c>
      <c r="E271" s="142">
        <v>5.9027777777777778E-4</v>
      </c>
      <c r="F271" s="144" t="s">
        <v>476</v>
      </c>
    </row>
    <row r="272" spans="1:6" ht="20.100000000000001" customHeight="1" x14ac:dyDescent="0.3">
      <c r="A272" s="132">
        <v>266</v>
      </c>
      <c r="B272" s="135" t="s">
        <v>398</v>
      </c>
      <c r="C272" s="138" t="s">
        <v>213</v>
      </c>
      <c r="D272" s="105">
        <v>8</v>
      </c>
      <c r="E272" s="142">
        <v>5.9027777777777778E-4</v>
      </c>
      <c r="F272" s="144" t="s">
        <v>476</v>
      </c>
    </row>
    <row r="273" spans="1:6" ht="20.100000000000001" customHeight="1" x14ac:dyDescent="0.3">
      <c r="A273" s="132">
        <v>267</v>
      </c>
      <c r="B273" s="135" t="s">
        <v>313</v>
      </c>
      <c r="C273" s="138" t="s">
        <v>306</v>
      </c>
      <c r="D273" s="105">
        <v>8</v>
      </c>
      <c r="E273" s="142">
        <v>6.018518518518519E-4</v>
      </c>
      <c r="F273" s="144">
        <v>267</v>
      </c>
    </row>
    <row r="274" spans="1:6" ht="20.100000000000001" customHeight="1" x14ac:dyDescent="0.3">
      <c r="A274" s="132">
        <v>268</v>
      </c>
      <c r="B274" s="134" t="s">
        <v>368</v>
      </c>
      <c r="C274" s="138" t="s">
        <v>84</v>
      </c>
      <c r="D274" s="105">
        <v>8</v>
      </c>
      <c r="E274" s="142">
        <v>6.134259259259259E-4</v>
      </c>
      <c r="F274" s="144">
        <v>268</v>
      </c>
    </row>
    <row r="275" spans="1:6" ht="20.100000000000001" customHeight="1" x14ac:dyDescent="0.3">
      <c r="A275" s="132">
        <v>269</v>
      </c>
      <c r="B275" s="134" t="s">
        <v>66</v>
      </c>
      <c r="C275" s="140" t="s">
        <v>73</v>
      </c>
      <c r="D275" s="105">
        <v>8</v>
      </c>
      <c r="E275" s="142">
        <v>6.5972222222222213E-4</v>
      </c>
      <c r="F275" s="144" t="s">
        <v>477</v>
      </c>
    </row>
    <row r="276" spans="1:6" ht="20.100000000000001" customHeight="1" x14ac:dyDescent="0.3">
      <c r="A276" s="132">
        <v>270</v>
      </c>
      <c r="B276" s="134" t="s">
        <v>70</v>
      </c>
      <c r="C276" s="140" t="s">
        <v>73</v>
      </c>
      <c r="D276" s="105">
        <v>8</v>
      </c>
      <c r="E276" s="142">
        <v>6.5972222222222213E-4</v>
      </c>
      <c r="F276" s="144" t="s">
        <v>477</v>
      </c>
    </row>
    <row r="277" spans="1:6" ht="20.100000000000001" customHeight="1" x14ac:dyDescent="0.3">
      <c r="A277" s="132">
        <v>271</v>
      </c>
      <c r="B277" s="134" t="s">
        <v>79</v>
      </c>
      <c r="C277" s="138" t="s">
        <v>74</v>
      </c>
      <c r="D277" s="105">
        <v>7</v>
      </c>
      <c r="E277" s="142">
        <v>3.7037037037037035E-4</v>
      </c>
      <c r="F277" s="144">
        <v>271</v>
      </c>
    </row>
    <row r="278" spans="1:6" ht="20.100000000000001" customHeight="1" x14ac:dyDescent="0.3">
      <c r="A278" s="132">
        <v>272</v>
      </c>
      <c r="B278" s="135" t="s">
        <v>157</v>
      </c>
      <c r="C278" s="138" t="s">
        <v>154</v>
      </c>
      <c r="D278" s="105">
        <v>7</v>
      </c>
      <c r="E278" s="142">
        <v>4.5138888888888892E-4</v>
      </c>
      <c r="F278" s="144">
        <v>272</v>
      </c>
    </row>
    <row r="279" spans="1:6" ht="20.100000000000001" customHeight="1" x14ac:dyDescent="0.3">
      <c r="A279" s="132">
        <v>273</v>
      </c>
      <c r="B279" s="135" t="s">
        <v>396</v>
      </c>
      <c r="C279" s="138" t="s">
        <v>205</v>
      </c>
      <c r="D279" s="105">
        <v>7</v>
      </c>
      <c r="E279" s="142">
        <v>4.6296296296296293E-4</v>
      </c>
      <c r="F279" s="144">
        <v>273</v>
      </c>
    </row>
    <row r="280" spans="1:6" ht="20.100000000000001" customHeight="1" x14ac:dyDescent="0.3">
      <c r="A280" s="132">
        <v>274</v>
      </c>
      <c r="B280" s="135" t="s">
        <v>309</v>
      </c>
      <c r="C280" s="138" t="s">
        <v>306</v>
      </c>
      <c r="D280" s="105">
        <v>7</v>
      </c>
      <c r="E280" s="142">
        <v>5.2083333333333333E-4</v>
      </c>
      <c r="F280" s="144">
        <v>274</v>
      </c>
    </row>
    <row r="281" spans="1:6" ht="20.100000000000001" customHeight="1" x14ac:dyDescent="0.3">
      <c r="A281" s="132">
        <v>275</v>
      </c>
      <c r="B281" s="135" t="s">
        <v>148</v>
      </c>
      <c r="C281" s="138" t="s">
        <v>145</v>
      </c>
      <c r="D281" s="105">
        <v>7</v>
      </c>
      <c r="E281" s="142">
        <v>5.6712962962962956E-4</v>
      </c>
      <c r="F281" s="144">
        <v>275</v>
      </c>
    </row>
    <row r="282" spans="1:6" ht="20.100000000000001" customHeight="1" x14ac:dyDescent="0.3">
      <c r="A282" s="132">
        <v>276</v>
      </c>
      <c r="B282" s="135" t="s">
        <v>158</v>
      </c>
      <c r="C282" s="138" t="s">
        <v>154</v>
      </c>
      <c r="D282" s="105">
        <v>7</v>
      </c>
      <c r="E282" s="142">
        <v>6.3657407407407402E-4</v>
      </c>
      <c r="F282" s="144">
        <v>276</v>
      </c>
    </row>
    <row r="283" spans="1:6" ht="20.100000000000001" customHeight="1" x14ac:dyDescent="0.3">
      <c r="A283" s="132">
        <v>277</v>
      </c>
      <c r="B283" s="135" t="s">
        <v>338</v>
      </c>
      <c r="C283" s="138" t="s">
        <v>75</v>
      </c>
      <c r="D283" s="105">
        <v>6</v>
      </c>
      <c r="E283" s="142">
        <v>2.5462962962962961E-4</v>
      </c>
      <c r="F283" s="144">
        <v>277</v>
      </c>
    </row>
    <row r="284" spans="1:6" ht="20.100000000000001" customHeight="1" x14ac:dyDescent="0.3">
      <c r="A284" s="132">
        <v>278</v>
      </c>
      <c r="B284" s="135" t="s">
        <v>386</v>
      </c>
      <c r="C284" s="138" t="s">
        <v>173</v>
      </c>
      <c r="D284" s="105">
        <v>6</v>
      </c>
      <c r="E284" s="142">
        <v>3.4722222222222224E-4</v>
      </c>
      <c r="F284" s="144">
        <v>278</v>
      </c>
    </row>
    <row r="285" spans="1:6" ht="20.100000000000001" customHeight="1" x14ac:dyDescent="0.3">
      <c r="A285" s="132">
        <v>279</v>
      </c>
      <c r="B285" s="136" t="s">
        <v>123</v>
      </c>
      <c r="C285" s="138" t="s">
        <v>115</v>
      </c>
      <c r="D285" s="105">
        <v>6</v>
      </c>
      <c r="E285" s="142">
        <v>4.5138888888888892E-4</v>
      </c>
      <c r="F285" s="144">
        <v>279</v>
      </c>
    </row>
    <row r="286" spans="1:6" ht="20.100000000000001" customHeight="1" x14ac:dyDescent="0.3">
      <c r="A286" s="132">
        <v>280</v>
      </c>
      <c r="B286" s="135" t="s">
        <v>203</v>
      </c>
      <c r="C286" s="138" t="s">
        <v>196</v>
      </c>
      <c r="D286" s="105">
        <v>6</v>
      </c>
      <c r="E286" s="142">
        <v>4.9768518518518521E-4</v>
      </c>
      <c r="F286" s="144">
        <v>280</v>
      </c>
    </row>
    <row r="287" spans="1:6" ht="20.100000000000001" customHeight="1" x14ac:dyDescent="0.3">
      <c r="A287" s="132">
        <v>281</v>
      </c>
      <c r="B287" s="134" t="s">
        <v>68</v>
      </c>
      <c r="C287" s="140" t="s">
        <v>73</v>
      </c>
      <c r="D287" s="105">
        <v>6</v>
      </c>
      <c r="E287" s="142">
        <v>5.3240740740740744E-4</v>
      </c>
      <c r="F287" s="144">
        <v>281</v>
      </c>
    </row>
    <row r="288" spans="1:6" ht="20.100000000000001" customHeight="1" x14ac:dyDescent="0.3">
      <c r="A288" s="132">
        <v>282</v>
      </c>
      <c r="B288" s="135" t="s">
        <v>218</v>
      </c>
      <c r="C288" s="138" t="s">
        <v>213</v>
      </c>
      <c r="D288" s="105">
        <v>6</v>
      </c>
      <c r="E288" s="142">
        <v>5.7870370370370378E-4</v>
      </c>
      <c r="F288" s="144">
        <v>282</v>
      </c>
    </row>
    <row r="289" spans="1:6" ht="20.100000000000001" customHeight="1" x14ac:dyDescent="0.3">
      <c r="A289" s="132">
        <v>283</v>
      </c>
      <c r="B289" s="135" t="s">
        <v>365</v>
      </c>
      <c r="C289" s="138" t="s">
        <v>358</v>
      </c>
      <c r="D289" s="105">
        <v>6</v>
      </c>
      <c r="E289" s="142">
        <v>6.3657407407407402E-4</v>
      </c>
      <c r="F289" s="144">
        <v>283</v>
      </c>
    </row>
    <row r="290" spans="1:6" ht="20.100000000000001" customHeight="1" x14ac:dyDescent="0.3">
      <c r="A290" s="132">
        <v>284</v>
      </c>
      <c r="B290" s="135" t="s">
        <v>289</v>
      </c>
      <c r="C290" s="138" t="s">
        <v>287</v>
      </c>
      <c r="D290" s="105">
        <v>6</v>
      </c>
      <c r="E290" s="142">
        <v>6.7129629629629625E-4</v>
      </c>
      <c r="F290" s="144">
        <v>284</v>
      </c>
    </row>
    <row r="291" spans="1:6" ht="20.100000000000001" customHeight="1" x14ac:dyDescent="0.3">
      <c r="A291" s="132">
        <v>285</v>
      </c>
      <c r="B291" s="136" t="s">
        <v>379</v>
      </c>
      <c r="C291" s="139" t="s">
        <v>371</v>
      </c>
      <c r="D291" s="105">
        <v>6</v>
      </c>
      <c r="E291" s="142">
        <v>7.9861111111111105E-4</v>
      </c>
      <c r="F291" s="144">
        <v>285</v>
      </c>
    </row>
    <row r="292" spans="1:6" ht="20.100000000000001" customHeight="1" x14ac:dyDescent="0.3">
      <c r="A292" s="132">
        <v>286</v>
      </c>
      <c r="B292" s="134" t="s">
        <v>69</v>
      </c>
      <c r="C292" s="140" t="s">
        <v>73</v>
      </c>
      <c r="D292" s="105">
        <v>6</v>
      </c>
      <c r="E292" s="142">
        <v>8.3333333333333339E-4</v>
      </c>
      <c r="F292" s="144">
        <v>286</v>
      </c>
    </row>
    <row r="293" spans="1:6" ht="20.100000000000001" customHeight="1" x14ac:dyDescent="0.3">
      <c r="A293" s="132">
        <v>287</v>
      </c>
      <c r="B293" s="135" t="s">
        <v>188</v>
      </c>
      <c r="C293" s="138" t="s">
        <v>187</v>
      </c>
      <c r="D293" s="105">
        <v>6</v>
      </c>
      <c r="E293" s="142">
        <v>1.1689814814814816E-3</v>
      </c>
      <c r="F293" s="144">
        <v>287</v>
      </c>
    </row>
    <row r="294" spans="1:6" ht="20.100000000000001" customHeight="1" x14ac:dyDescent="0.3">
      <c r="A294" s="132">
        <v>288</v>
      </c>
      <c r="B294" s="136" t="s">
        <v>118</v>
      </c>
      <c r="C294" s="138" t="s">
        <v>115</v>
      </c>
      <c r="D294" s="105">
        <v>5</v>
      </c>
      <c r="E294" s="142">
        <v>2.5462962962962961E-4</v>
      </c>
      <c r="F294" s="144">
        <v>288</v>
      </c>
    </row>
    <row r="295" spans="1:6" ht="20.100000000000001" customHeight="1" x14ac:dyDescent="0.3">
      <c r="A295" s="132">
        <v>289</v>
      </c>
      <c r="B295" s="134" t="s">
        <v>67</v>
      </c>
      <c r="C295" s="140" t="s">
        <v>73</v>
      </c>
      <c r="D295" s="105">
        <v>5</v>
      </c>
      <c r="E295" s="142">
        <v>5.2083333333333333E-4</v>
      </c>
      <c r="F295" s="144">
        <v>289</v>
      </c>
    </row>
    <row r="296" spans="1:6" ht="20.100000000000001" customHeight="1" x14ac:dyDescent="0.3">
      <c r="A296" s="132">
        <v>290</v>
      </c>
      <c r="B296" s="135" t="s">
        <v>65</v>
      </c>
      <c r="C296" s="138" t="s">
        <v>58</v>
      </c>
      <c r="D296" s="105">
        <v>4</v>
      </c>
      <c r="E296" s="142">
        <v>3.1250000000000001E-4</v>
      </c>
      <c r="F296" s="144">
        <v>290</v>
      </c>
    </row>
    <row r="297" spans="1:6" ht="20.100000000000001" customHeight="1" x14ac:dyDescent="0.3">
      <c r="A297" s="132">
        <v>291</v>
      </c>
      <c r="B297" s="135" t="s">
        <v>328</v>
      </c>
      <c r="C297" s="138" t="s">
        <v>325</v>
      </c>
      <c r="D297" s="105">
        <v>4</v>
      </c>
      <c r="E297" s="142">
        <v>4.3981481481481481E-4</v>
      </c>
      <c r="F297" s="144" t="s">
        <v>478</v>
      </c>
    </row>
    <row r="298" spans="1:6" ht="20.100000000000001" customHeight="1" x14ac:dyDescent="0.3">
      <c r="A298" s="132">
        <v>292</v>
      </c>
      <c r="B298" s="135" t="s">
        <v>207</v>
      </c>
      <c r="C298" s="138" t="s">
        <v>205</v>
      </c>
      <c r="D298" s="105">
        <v>4</v>
      </c>
      <c r="E298" s="142">
        <v>4.3981481481481481E-4</v>
      </c>
      <c r="F298" s="144" t="s">
        <v>478</v>
      </c>
    </row>
    <row r="299" spans="1:6" ht="20.100000000000001" customHeight="1" x14ac:dyDescent="0.3">
      <c r="A299" s="132">
        <v>293</v>
      </c>
      <c r="B299" s="135" t="s">
        <v>177</v>
      </c>
      <c r="C299" s="138" t="s">
        <v>173</v>
      </c>
      <c r="D299" s="105">
        <v>4</v>
      </c>
      <c r="E299" s="142">
        <v>4.9768518518518521E-4</v>
      </c>
      <c r="F299" s="144">
        <v>293</v>
      </c>
    </row>
    <row r="300" spans="1:6" ht="20.100000000000001" customHeight="1" x14ac:dyDescent="0.3">
      <c r="A300" s="132">
        <v>294</v>
      </c>
      <c r="B300" s="135" t="s">
        <v>211</v>
      </c>
      <c r="C300" s="138" t="s">
        <v>205</v>
      </c>
      <c r="D300" s="105">
        <v>3</v>
      </c>
      <c r="E300" s="142">
        <v>3.1250000000000001E-4</v>
      </c>
      <c r="F300" s="144">
        <v>294</v>
      </c>
    </row>
    <row r="301" spans="1:6" ht="20.100000000000001" customHeight="1" x14ac:dyDescent="0.3">
      <c r="A301" s="132">
        <v>295</v>
      </c>
      <c r="B301" s="135" t="s">
        <v>327</v>
      </c>
      <c r="C301" s="138" t="s">
        <v>325</v>
      </c>
      <c r="D301" s="105">
        <v>2</v>
      </c>
      <c r="E301" s="142">
        <v>2.4305555555555552E-4</v>
      </c>
      <c r="F301" s="144">
        <v>295</v>
      </c>
    </row>
    <row r="302" spans="1:6" ht="20.100000000000001" customHeight="1" x14ac:dyDescent="0.3">
      <c r="A302" s="132">
        <v>296</v>
      </c>
      <c r="B302" s="135" t="s">
        <v>167</v>
      </c>
      <c r="C302" s="138" t="s">
        <v>165</v>
      </c>
      <c r="D302" s="105">
        <v>1</v>
      </c>
      <c r="E302" s="142">
        <v>5.7870370370370366E-5</v>
      </c>
      <c r="F302" s="144">
        <v>296</v>
      </c>
    </row>
    <row r="303" spans="1:6" ht="20.100000000000001" customHeight="1" x14ac:dyDescent="0.3">
      <c r="A303" s="132">
        <v>297</v>
      </c>
      <c r="B303" s="136" t="s">
        <v>119</v>
      </c>
      <c r="C303" s="138" t="s">
        <v>115</v>
      </c>
      <c r="D303" s="105">
        <v>1</v>
      </c>
      <c r="E303" s="142">
        <v>1.1574074074074073E-4</v>
      </c>
      <c r="F303" s="144">
        <v>297</v>
      </c>
    </row>
    <row r="304" spans="1:6" ht="20.100000000000001" customHeight="1" x14ac:dyDescent="0.3">
      <c r="A304" s="132">
        <v>298</v>
      </c>
      <c r="B304" s="136" t="s">
        <v>356</v>
      </c>
      <c r="C304" s="138" t="s">
        <v>219</v>
      </c>
      <c r="D304" s="105">
        <v>0</v>
      </c>
      <c r="E304" s="142">
        <v>8.1018518518518516E-5</v>
      </c>
      <c r="F304" s="144">
        <v>298</v>
      </c>
    </row>
    <row r="305" spans="1:6" ht="20.100000000000001" customHeight="1" x14ac:dyDescent="0.3">
      <c r="A305" s="132">
        <v>299</v>
      </c>
      <c r="B305" s="135" t="s">
        <v>241</v>
      </c>
      <c r="C305" s="138" t="s">
        <v>239</v>
      </c>
      <c r="D305" s="105">
        <v>0</v>
      </c>
      <c r="E305" s="142">
        <v>1.1574074074074073E-4</v>
      </c>
      <c r="F305" s="144">
        <v>299</v>
      </c>
    </row>
    <row r="306" spans="1:6" ht="20.100000000000001" customHeight="1" x14ac:dyDescent="0.3">
      <c r="A306" s="132">
        <v>300</v>
      </c>
      <c r="B306" s="135" t="s">
        <v>240</v>
      </c>
      <c r="C306" s="138" t="s">
        <v>239</v>
      </c>
      <c r="D306" s="105">
        <v>0</v>
      </c>
      <c r="E306" s="142">
        <v>1.273148148148148E-4</v>
      </c>
      <c r="F306" s="144">
        <v>300</v>
      </c>
    </row>
    <row r="307" spans="1:6" ht="20.100000000000001" customHeight="1" thickBot="1" x14ac:dyDescent="0.35">
      <c r="A307" s="133">
        <v>301</v>
      </c>
      <c r="B307" s="145" t="s">
        <v>143</v>
      </c>
      <c r="C307" s="141" t="s">
        <v>139</v>
      </c>
      <c r="D307" s="107" t="s">
        <v>437</v>
      </c>
      <c r="E307" s="143"/>
      <c r="F307" s="146"/>
    </row>
    <row r="308" spans="1:6" ht="20.100000000000001" customHeight="1" x14ac:dyDescent="0.3">
      <c r="A308" s="35"/>
      <c r="B308" s="70"/>
      <c r="C308" s="36"/>
      <c r="D308" s="71"/>
      <c r="E308" s="118"/>
      <c r="F308" s="37"/>
    </row>
    <row r="309" spans="1:6" ht="18.75" x14ac:dyDescent="0.25">
      <c r="B309" s="27" t="s">
        <v>7</v>
      </c>
      <c r="C309" s="21"/>
      <c r="D309" s="10" t="s">
        <v>439</v>
      </c>
      <c r="E309" s="10"/>
    </row>
    <row r="310" spans="1:6" ht="18.75" x14ac:dyDescent="0.25">
      <c r="B310" s="27" t="s">
        <v>8</v>
      </c>
      <c r="C310" s="21"/>
      <c r="D310" s="2"/>
      <c r="E310" s="2"/>
    </row>
  </sheetData>
  <sortState ref="A293:F302">
    <sortCondition ref="E293:E302"/>
  </sortState>
  <mergeCells count="5">
    <mergeCell ref="D5:G5"/>
    <mergeCell ref="B1:F1"/>
    <mergeCell ref="B2:F2"/>
    <mergeCell ref="B3:F3"/>
    <mergeCell ref="B4:F4"/>
  </mergeCells>
  <pageMargins left="0.51181102362204722" right="0.31496062992125984" top="0.35433070866141736" bottom="0.35433070866141736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34" workbookViewId="0">
      <selection activeCell="I6" sqref="I6"/>
    </sheetView>
  </sheetViews>
  <sheetFormatPr defaultRowHeight="12.75" x14ac:dyDescent="0.2"/>
  <cols>
    <col min="1" max="1" width="9.42578125" customWidth="1"/>
    <col min="2" max="2" width="11" customWidth="1"/>
    <col min="3" max="3" width="50" customWidth="1"/>
    <col min="4" max="4" width="16.5703125" style="182" customWidth="1"/>
    <col min="5" max="5" width="8.85546875" style="182"/>
  </cols>
  <sheetData>
    <row r="1" spans="1:12" ht="24" customHeight="1" x14ac:dyDescent="0.2">
      <c r="A1" s="222" t="s">
        <v>479</v>
      </c>
      <c r="B1" s="222"/>
      <c r="C1" s="222"/>
      <c r="D1" s="222"/>
      <c r="E1" s="222"/>
    </row>
    <row r="2" spans="1:12" ht="19.899999999999999" customHeight="1" x14ac:dyDescent="0.2">
      <c r="A2" s="222" t="s">
        <v>435</v>
      </c>
      <c r="B2" s="222"/>
      <c r="C2" s="222"/>
      <c r="D2" s="222"/>
      <c r="E2" s="222"/>
    </row>
    <row r="3" spans="1:12" ht="21" customHeight="1" x14ac:dyDescent="0.2">
      <c r="A3" s="223" t="s">
        <v>480</v>
      </c>
      <c r="B3" s="223"/>
      <c r="C3" s="223"/>
      <c r="D3" s="223"/>
      <c r="E3" s="223"/>
    </row>
    <row r="4" spans="1:12" ht="16.899999999999999" customHeight="1" thickBot="1" x14ac:dyDescent="0.3">
      <c r="A4" s="205" t="s">
        <v>433</v>
      </c>
      <c r="B4" s="3"/>
      <c r="C4" s="3"/>
      <c r="D4" s="224" t="s">
        <v>4</v>
      </c>
      <c r="E4" s="224"/>
      <c r="H4" s="204"/>
      <c r="I4" s="204"/>
      <c r="J4" s="204"/>
      <c r="K4" s="204"/>
      <c r="L4" s="204"/>
    </row>
    <row r="5" spans="1:12" ht="40.9" customHeight="1" thickBot="1" x14ac:dyDescent="0.25">
      <c r="A5" s="200" t="s">
        <v>6</v>
      </c>
      <c r="B5" s="201" t="s">
        <v>14</v>
      </c>
      <c r="C5" s="200" t="s">
        <v>481</v>
      </c>
      <c r="D5" s="206" t="s">
        <v>431</v>
      </c>
      <c r="E5" s="207" t="s">
        <v>2</v>
      </c>
      <c r="I5" s="202"/>
      <c r="J5" s="203"/>
    </row>
    <row r="6" spans="1:12" ht="18" customHeight="1" x14ac:dyDescent="0.2">
      <c r="A6" s="189">
        <v>1</v>
      </c>
      <c r="B6" s="193">
        <v>11</v>
      </c>
      <c r="C6" s="194" t="s">
        <v>278</v>
      </c>
      <c r="D6" s="195">
        <v>422</v>
      </c>
      <c r="E6" s="195">
        <v>1</v>
      </c>
    </row>
    <row r="7" spans="1:12" ht="18" customHeight="1" x14ac:dyDescent="0.2">
      <c r="A7" s="191">
        <v>2</v>
      </c>
      <c r="B7" s="196">
        <v>5</v>
      </c>
      <c r="C7" s="197" t="s">
        <v>282</v>
      </c>
      <c r="D7" s="198">
        <v>406</v>
      </c>
      <c r="E7" s="198">
        <v>2</v>
      </c>
    </row>
    <row r="8" spans="1:12" ht="18" customHeight="1" x14ac:dyDescent="0.2">
      <c r="A8" s="190">
        <v>3</v>
      </c>
      <c r="B8" s="199">
        <v>12</v>
      </c>
      <c r="C8" s="197" t="s">
        <v>277</v>
      </c>
      <c r="D8" s="198">
        <v>384</v>
      </c>
      <c r="E8" s="198">
        <v>3</v>
      </c>
    </row>
    <row r="9" spans="1:12" ht="18" customHeight="1" x14ac:dyDescent="0.2">
      <c r="A9" s="191">
        <v>4</v>
      </c>
      <c r="B9" s="191">
        <v>13</v>
      </c>
      <c r="C9" s="186" t="s">
        <v>276</v>
      </c>
      <c r="D9" s="183">
        <v>382</v>
      </c>
      <c r="E9" s="183">
        <v>4</v>
      </c>
    </row>
    <row r="10" spans="1:12" ht="18" customHeight="1" x14ac:dyDescent="0.2">
      <c r="A10" s="191">
        <v>5</v>
      </c>
      <c r="B10" s="190">
        <v>34</v>
      </c>
      <c r="C10" s="186" t="s">
        <v>260</v>
      </c>
      <c r="D10" s="183">
        <v>344</v>
      </c>
      <c r="E10" s="183">
        <v>5</v>
      </c>
    </row>
    <row r="11" spans="1:12" ht="18" customHeight="1" x14ac:dyDescent="0.2">
      <c r="A11" s="190">
        <v>6</v>
      </c>
      <c r="B11" s="191">
        <v>38</v>
      </c>
      <c r="C11" s="186" t="s">
        <v>257</v>
      </c>
      <c r="D11" s="183">
        <v>342</v>
      </c>
      <c r="E11" s="183">
        <v>6</v>
      </c>
    </row>
    <row r="12" spans="1:12" ht="18" customHeight="1" x14ac:dyDescent="0.2">
      <c r="A12" s="191">
        <v>7</v>
      </c>
      <c r="B12" s="191">
        <v>21</v>
      </c>
      <c r="C12" s="186" t="s">
        <v>269</v>
      </c>
      <c r="D12" s="183">
        <v>336</v>
      </c>
      <c r="E12" s="183">
        <v>7</v>
      </c>
    </row>
    <row r="13" spans="1:12" ht="18" customHeight="1" x14ac:dyDescent="0.2">
      <c r="A13" s="191">
        <v>8</v>
      </c>
      <c r="B13" s="190">
        <v>26</v>
      </c>
      <c r="C13" s="186" t="s">
        <v>264</v>
      </c>
      <c r="D13" s="183">
        <v>330</v>
      </c>
      <c r="E13" s="183">
        <v>8</v>
      </c>
    </row>
    <row r="14" spans="1:12" ht="18" customHeight="1" x14ac:dyDescent="0.2">
      <c r="A14" s="190">
        <v>9</v>
      </c>
      <c r="B14" s="191">
        <v>37</v>
      </c>
      <c r="C14" s="186" t="s">
        <v>342</v>
      </c>
      <c r="D14" s="183">
        <v>309</v>
      </c>
      <c r="E14" s="183">
        <v>9</v>
      </c>
    </row>
    <row r="15" spans="1:12" ht="18" customHeight="1" x14ac:dyDescent="0.2">
      <c r="A15" s="191">
        <v>10</v>
      </c>
      <c r="B15" s="190">
        <v>1</v>
      </c>
      <c r="C15" s="187" t="s">
        <v>283</v>
      </c>
      <c r="D15" s="184">
        <v>304</v>
      </c>
      <c r="E15" s="184">
        <v>10</v>
      </c>
    </row>
    <row r="16" spans="1:12" ht="18" customHeight="1" x14ac:dyDescent="0.2">
      <c r="A16" s="191">
        <v>11</v>
      </c>
      <c r="B16" s="191">
        <v>7</v>
      </c>
      <c r="C16" s="186" t="s">
        <v>288</v>
      </c>
      <c r="D16" s="183">
        <v>304</v>
      </c>
      <c r="E16" s="183">
        <v>11</v>
      </c>
    </row>
    <row r="17" spans="1:5" ht="18" customHeight="1" x14ac:dyDescent="0.2">
      <c r="A17" s="190">
        <v>12</v>
      </c>
      <c r="B17" s="190">
        <v>15</v>
      </c>
      <c r="C17" s="186" t="s">
        <v>274</v>
      </c>
      <c r="D17" s="183">
        <v>302</v>
      </c>
      <c r="E17" s="183">
        <v>12</v>
      </c>
    </row>
    <row r="18" spans="1:5" ht="18" customHeight="1" x14ac:dyDescent="0.2">
      <c r="A18" s="191">
        <v>13</v>
      </c>
      <c r="B18" s="191">
        <v>24</v>
      </c>
      <c r="C18" s="186" t="s">
        <v>266</v>
      </c>
      <c r="D18" s="183">
        <v>289</v>
      </c>
      <c r="E18" s="183">
        <v>13</v>
      </c>
    </row>
    <row r="19" spans="1:5" ht="18" customHeight="1" x14ac:dyDescent="0.2">
      <c r="A19" s="191">
        <v>14</v>
      </c>
      <c r="B19" s="191">
        <v>17</v>
      </c>
      <c r="C19" s="186" t="s">
        <v>273</v>
      </c>
      <c r="D19" s="183">
        <v>286</v>
      </c>
      <c r="E19" s="183">
        <v>14</v>
      </c>
    </row>
    <row r="20" spans="1:5" ht="18" customHeight="1" x14ac:dyDescent="0.2">
      <c r="A20" s="190">
        <v>15</v>
      </c>
      <c r="B20" s="190">
        <v>3</v>
      </c>
      <c r="C20" s="186" t="s">
        <v>284</v>
      </c>
      <c r="D20" s="183">
        <v>278</v>
      </c>
      <c r="E20" s="183">
        <v>15</v>
      </c>
    </row>
    <row r="21" spans="1:5" ht="18" customHeight="1" x14ac:dyDescent="0.2">
      <c r="A21" s="191">
        <v>16</v>
      </c>
      <c r="B21" s="191">
        <v>35</v>
      </c>
      <c r="C21" s="186" t="s">
        <v>259</v>
      </c>
      <c r="D21" s="183">
        <v>278</v>
      </c>
      <c r="E21" s="183">
        <v>16</v>
      </c>
    </row>
    <row r="22" spans="1:5" ht="18" customHeight="1" x14ac:dyDescent="0.2">
      <c r="A22" s="191">
        <v>17</v>
      </c>
      <c r="B22" s="191">
        <v>2</v>
      </c>
      <c r="C22" s="186" t="s">
        <v>370</v>
      </c>
      <c r="D22" s="183">
        <v>272</v>
      </c>
      <c r="E22" s="183">
        <v>17</v>
      </c>
    </row>
    <row r="23" spans="1:5" ht="18" customHeight="1" x14ac:dyDescent="0.2">
      <c r="A23" s="191">
        <v>18</v>
      </c>
      <c r="B23" s="191">
        <v>25</v>
      </c>
      <c r="C23" s="187" t="s">
        <v>265</v>
      </c>
      <c r="D23" s="183">
        <v>269</v>
      </c>
      <c r="E23" s="183">
        <v>18</v>
      </c>
    </row>
    <row r="24" spans="1:5" ht="18" customHeight="1" x14ac:dyDescent="0.2">
      <c r="A24" s="191">
        <v>19</v>
      </c>
      <c r="B24" s="191">
        <v>23</v>
      </c>
      <c r="C24" s="186" t="s">
        <v>267</v>
      </c>
      <c r="D24" s="183">
        <v>267</v>
      </c>
      <c r="E24" s="183">
        <v>19</v>
      </c>
    </row>
    <row r="25" spans="1:5" ht="18" customHeight="1" x14ac:dyDescent="0.2">
      <c r="A25" s="191">
        <v>20</v>
      </c>
      <c r="B25" s="191">
        <v>16</v>
      </c>
      <c r="C25" s="186" t="s">
        <v>380</v>
      </c>
      <c r="D25" s="183">
        <v>266</v>
      </c>
      <c r="E25" s="183">
        <v>20</v>
      </c>
    </row>
    <row r="26" spans="1:5" ht="18" customHeight="1" x14ac:dyDescent="0.2">
      <c r="A26" s="190">
        <v>21</v>
      </c>
      <c r="B26" s="190">
        <v>4</v>
      </c>
      <c r="C26" s="186" t="s">
        <v>285</v>
      </c>
      <c r="D26" s="183">
        <v>264</v>
      </c>
      <c r="E26" s="183">
        <v>21</v>
      </c>
    </row>
    <row r="27" spans="1:5" ht="18" customHeight="1" x14ac:dyDescent="0.2">
      <c r="A27" s="191">
        <v>22</v>
      </c>
      <c r="B27" s="191">
        <v>9</v>
      </c>
      <c r="C27" s="186" t="s">
        <v>280</v>
      </c>
      <c r="D27" s="183">
        <v>263</v>
      </c>
      <c r="E27" s="183">
        <v>22</v>
      </c>
    </row>
    <row r="28" spans="1:5" ht="18" customHeight="1" x14ac:dyDescent="0.2">
      <c r="A28" s="191">
        <v>23</v>
      </c>
      <c r="B28" s="191">
        <v>18</v>
      </c>
      <c r="C28" s="186" t="s">
        <v>272</v>
      </c>
      <c r="D28" s="183">
        <v>260</v>
      </c>
      <c r="E28" s="183">
        <v>23</v>
      </c>
    </row>
    <row r="29" spans="1:5" ht="18" customHeight="1" x14ac:dyDescent="0.2">
      <c r="A29" s="191">
        <v>24</v>
      </c>
      <c r="B29" s="191">
        <v>22</v>
      </c>
      <c r="C29" s="186" t="s">
        <v>268</v>
      </c>
      <c r="D29" s="183">
        <v>257</v>
      </c>
      <c r="E29" s="183">
        <v>24</v>
      </c>
    </row>
    <row r="30" spans="1:5" ht="18" customHeight="1" x14ac:dyDescent="0.2">
      <c r="A30" s="191">
        <v>25</v>
      </c>
      <c r="B30" s="191">
        <v>33</v>
      </c>
      <c r="C30" s="186" t="s">
        <v>261</v>
      </c>
      <c r="D30" s="183">
        <v>256</v>
      </c>
      <c r="E30" s="183">
        <v>25</v>
      </c>
    </row>
    <row r="31" spans="1:5" ht="18" customHeight="1" x14ac:dyDescent="0.2">
      <c r="A31" s="191">
        <v>26</v>
      </c>
      <c r="B31" s="191">
        <v>10</v>
      </c>
      <c r="C31" s="186" t="s">
        <v>279</v>
      </c>
      <c r="D31" s="183">
        <v>252</v>
      </c>
      <c r="E31" s="183">
        <v>26</v>
      </c>
    </row>
    <row r="32" spans="1:5" ht="18" customHeight="1" x14ac:dyDescent="0.2">
      <c r="A32" s="191">
        <v>27</v>
      </c>
      <c r="B32" s="191">
        <v>31</v>
      </c>
      <c r="C32" s="186" t="s">
        <v>286</v>
      </c>
      <c r="D32" s="183">
        <v>248</v>
      </c>
      <c r="E32" s="183">
        <v>27</v>
      </c>
    </row>
    <row r="33" spans="1:7" ht="18" customHeight="1" x14ac:dyDescent="0.2">
      <c r="A33" s="191">
        <v>28</v>
      </c>
      <c r="B33" s="191">
        <v>6</v>
      </c>
      <c r="C33" s="186" t="s">
        <v>367</v>
      </c>
      <c r="D33" s="183">
        <v>247</v>
      </c>
      <c r="E33" s="183">
        <v>28</v>
      </c>
    </row>
    <row r="34" spans="1:7" ht="18" customHeight="1" x14ac:dyDescent="0.2">
      <c r="A34" s="191">
        <v>29</v>
      </c>
      <c r="B34" s="191">
        <v>27</v>
      </c>
      <c r="C34" s="186" t="s">
        <v>341</v>
      </c>
      <c r="D34" s="183">
        <v>240</v>
      </c>
      <c r="E34" s="183">
        <v>29</v>
      </c>
    </row>
    <row r="35" spans="1:7" ht="18" customHeight="1" x14ac:dyDescent="0.2">
      <c r="A35" s="191">
        <v>30</v>
      </c>
      <c r="B35" s="191">
        <v>19</v>
      </c>
      <c r="C35" s="186" t="s">
        <v>271</v>
      </c>
      <c r="D35" s="183">
        <v>236</v>
      </c>
      <c r="E35" s="183">
        <v>30</v>
      </c>
    </row>
    <row r="36" spans="1:7" ht="18" customHeight="1" x14ac:dyDescent="0.2">
      <c r="A36" s="191">
        <v>31</v>
      </c>
      <c r="B36" s="191">
        <v>28</v>
      </c>
      <c r="C36" s="186" t="s">
        <v>314</v>
      </c>
      <c r="D36" s="183">
        <v>230</v>
      </c>
      <c r="E36" s="183">
        <v>31</v>
      </c>
    </row>
    <row r="37" spans="1:7" ht="18" customHeight="1" x14ac:dyDescent="0.2">
      <c r="A37" s="191">
        <v>32</v>
      </c>
      <c r="B37" s="191">
        <v>36</v>
      </c>
      <c r="C37" s="186" t="s">
        <v>258</v>
      </c>
      <c r="D37" s="183">
        <v>222</v>
      </c>
      <c r="E37" s="183">
        <v>32</v>
      </c>
    </row>
    <row r="38" spans="1:7" ht="18" customHeight="1" x14ac:dyDescent="0.2">
      <c r="A38" s="191">
        <v>33</v>
      </c>
      <c r="B38" s="191">
        <v>20</v>
      </c>
      <c r="C38" s="186" t="s">
        <v>270</v>
      </c>
      <c r="D38" s="183">
        <v>221</v>
      </c>
      <c r="E38" s="183">
        <v>33</v>
      </c>
    </row>
    <row r="39" spans="1:7" ht="18" customHeight="1" x14ac:dyDescent="0.2">
      <c r="A39" s="191">
        <v>34</v>
      </c>
      <c r="B39" s="191">
        <v>30</v>
      </c>
      <c r="C39" s="186" t="s">
        <v>262</v>
      </c>
      <c r="D39" s="183">
        <v>207</v>
      </c>
      <c r="E39" s="183">
        <v>34</v>
      </c>
    </row>
    <row r="40" spans="1:7" ht="18" customHeight="1" x14ac:dyDescent="0.2">
      <c r="A40" s="191">
        <v>35</v>
      </c>
      <c r="B40" s="191">
        <v>32</v>
      </c>
      <c r="C40" s="186" t="s">
        <v>315</v>
      </c>
      <c r="D40" s="183">
        <v>201</v>
      </c>
      <c r="E40" s="183">
        <v>35</v>
      </c>
    </row>
    <row r="41" spans="1:7" ht="18" customHeight="1" x14ac:dyDescent="0.2">
      <c r="A41" s="191">
        <v>36</v>
      </c>
      <c r="B41" s="191">
        <v>14</v>
      </c>
      <c r="C41" s="186" t="s">
        <v>275</v>
      </c>
      <c r="D41" s="183">
        <v>196</v>
      </c>
      <c r="E41" s="183">
        <v>36</v>
      </c>
    </row>
    <row r="42" spans="1:7" ht="18" customHeight="1" x14ac:dyDescent="0.2">
      <c r="A42" s="191">
        <v>37</v>
      </c>
      <c r="B42" s="191">
        <v>29</v>
      </c>
      <c r="C42" s="186" t="s">
        <v>263</v>
      </c>
      <c r="D42" s="183">
        <v>183</v>
      </c>
      <c r="E42" s="183">
        <v>37</v>
      </c>
    </row>
    <row r="43" spans="1:7" ht="18" customHeight="1" thickBot="1" x14ac:dyDescent="0.25">
      <c r="A43" s="192">
        <v>38</v>
      </c>
      <c r="B43" s="192">
        <v>8</v>
      </c>
      <c r="C43" s="188" t="s">
        <v>281</v>
      </c>
      <c r="D43" s="185">
        <v>176</v>
      </c>
      <c r="E43" s="185">
        <v>38</v>
      </c>
    </row>
    <row r="44" spans="1:7" ht="21" customHeight="1" x14ac:dyDescent="0.2"/>
    <row r="45" spans="1:7" ht="18.75" x14ac:dyDescent="0.3">
      <c r="A45" s="174" t="s">
        <v>7</v>
      </c>
      <c r="B45" s="20"/>
      <c r="C45" s="9"/>
      <c r="D45" s="175" t="s">
        <v>439</v>
      </c>
      <c r="E45" s="175"/>
      <c r="G45" s="7"/>
    </row>
  </sheetData>
  <sortState ref="B6:E42">
    <sortCondition descending="1" ref="D6:D42"/>
  </sortState>
  <mergeCells count="4">
    <mergeCell ref="A1:E1"/>
    <mergeCell ref="A2:E2"/>
    <mergeCell ref="A3:E3"/>
    <mergeCell ref="D4:E4"/>
  </mergeCells>
  <pageMargins left="0.51181102362204722" right="0.31496062992125984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КОМАНДЫ 1</vt:lpstr>
      <vt:lpstr>личное первенство</vt:lpstr>
      <vt:lpstr>Лист2</vt:lpstr>
      <vt:lpstr>'КОМАНДЫ 1'!Заголовки_для_печати</vt:lpstr>
      <vt:lpstr>'КОМАНДЫ 1'!Область_печати</vt:lpstr>
      <vt:lpstr>'личное первенство'!Область_печати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2022-05-22T06:49:14Z</cp:lastPrinted>
  <dcterms:created xsi:type="dcterms:W3CDTF">1996-10-08T23:32:33Z</dcterms:created>
  <dcterms:modified xsi:type="dcterms:W3CDTF">2022-05-22T06:49:26Z</dcterms:modified>
</cp:coreProperties>
</file>