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90" yWindow="-21720" windowWidth="20730" windowHeight="11760" firstSheet="1" activeTab="2"/>
  </bookViews>
  <sheets>
    <sheet name="ЭКР муж" sheetId="25" r:id="rId1"/>
    <sheet name="ЭКР ЖЕН" sheetId="32" r:id="rId2"/>
    <sheet name="ВС ЮН 16-19" sheetId="33" r:id="rId3"/>
    <sheet name="ВС ДЕВ 16-19 " sheetId="34" r:id="rId4"/>
    <sheet name="ВС ЮН 15-17" sheetId="35" r:id="rId5"/>
    <sheet name="ВС дев 15-17" sheetId="40" r:id="rId6"/>
    <sheet name="ВС ЮН 13-14" sheetId="36" r:id="rId7"/>
    <sheet name="ВСдев13-14" sheetId="44" r:id="rId8"/>
    <sheet name="ЧК" sheetId="41" r:id="rId9"/>
    <sheet name="ПК  ВЕТЕРАНЫ" sheetId="38" r:id="rId10"/>
    <sheet name="ПК_Юниоры" sheetId="39" r:id="rId11"/>
    <sheet name="ПК_Юн_Дев" sheetId="43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38"/>
  <c r="R25" i="33"/>
  <c r="R16"/>
  <c r="R17"/>
  <c r="R18"/>
  <c r="R19"/>
  <c r="R20"/>
  <c r="R21"/>
  <c r="R22"/>
  <c r="R23"/>
  <c r="R24"/>
  <c r="R79" i="43"/>
  <c r="R80"/>
  <c r="R81"/>
  <c r="R82"/>
  <c r="R78"/>
  <c r="R67"/>
  <c r="R68"/>
  <c r="R69"/>
  <c r="R70"/>
  <c r="R71"/>
  <c r="R72"/>
  <c r="R73"/>
  <c r="R74"/>
  <c r="R75"/>
  <c r="R66"/>
  <c r="R58"/>
  <c r="R59"/>
  <c r="R60"/>
  <c r="R61"/>
  <c r="R62"/>
  <c r="R63"/>
  <c r="R57"/>
  <c r="R42"/>
  <c r="R43"/>
  <c r="R44"/>
  <c r="R45"/>
  <c r="R46"/>
  <c r="R47"/>
  <c r="R48"/>
  <c r="R49"/>
  <c r="R50"/>
  <c r="R51"/>
  <c r="R52"/>
  <c r="R53"/>
  <c r="R54"/>
  <c r="R41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20"/>
  <c r="R14"/>
  <c r="R15"/>
  <c r="R16"/>
  <c r="R17"/>
  <c r="R13"/>
  <c r="R25" i="39"/>
  <c r="R13"/>
  <c r="R14"/>
  <c r="R15"/>
  <c r="R16"/>
  <c r="R17"/>
  <c r="R18"/>
  <c r="R19"/>
  <c r="R20"/>
  <c r="R21"/>
  <c r="R22"/>
  <c r="R12"/>
  <c r="R65" i="38"/>
  <c r="R60"/>
  <c r="R61"/>
  <c r="R62"/>
  <c r="R59"/>
  <c r="R53"/>
  <c r="R54"/>
  <c r="R52"/>
  <c r="R48"/>
  <c r="R45"/>
  <c r="R44"/>
  <c r="R40"/>
  <c r="R39"/>
  <c r="R35"/>
  <c r="R36"/>
  <c r="R34"/>
  <c r="R30"/>
  <c r="R31"/>
  <c r="R29"/>
  <c r="R20"/>
  <c r="R21"/>
  <c r="R22"/>
  <c r="R23"/>
  <c r="R24"/>
  <c r="R25"/>
  <c r="R26"/>
  <c r="R19"/>
  <c r="R15"/>
  <c r="R16"/>
  <c r="R14"/>
  <c r="R24" i="41"/>
  <c r="R25"/>
  <c r="R23"/>
  <c r="R13"/>
  <c r="R17"/>
  <c r="R15"/>
  <c r="R14"/>
  <c r="R16"/>
  <c r="R18"/>
  <c r="R19"/>
  <c r="R20"/>
  <c r="R16" i="44"/>
  <c r="R17"/>
  <c r="R18"/>
  <c r="R19"/>
  <c r="R20"/>
  <c r="R21"/>
  <c r="R22"/>
  <c r="R23"/>
  <c r="R24"/>
  <c r="R15"/>
  <c r="R16" i="36"/>
  <c r="R17"/>
  <c r="R18"/>
  <c r="R19"/>
  <c r="R20"/>
  <c r="R21"/>
  <c r="R22"/>
  <c r="R23"/>
  <c r="R24"/>
  <c r="R25"/>
  <c r="R26"/>
  <c r="R27"/>
  <c r="R28"/>
  <c r="R29"/>
  <c r="R30"/>
  <c r="R31"/>
  <c r="R32"/>
  <c r="R33"/>
  <c r="R15"/>
  <c r="R16" i="40"/>
  <c r="R17"/>
  <c r="R18"/>
  <c r="R19"/>
  <c r="R15"/>
  <c r="R16" i="35"/>
  <c r="R17"/>
  <c r="R18"/>
  <c r="R19"/>
  <c r="R20"/>
  <c r="R21"/>
  <c r="R22"/>
  <c r="R23"/>
  <c r="R24"/>
  <c r="R25"/>
  <c r="R26"/>
  <c r="R27"/>
  <c r="R28"/>
  <c r="R15"/>
  <c r="R15" i="33"/>
  <c r="R16" i="32"/>
  <c r="R17"/>
  <c r="R18"/>
  <c r="R19"/>
  <c r="R15"/>
  <c r="R16" i="25"/>
  <c r="R17"/>
  <c r="R18"/>
  <c r="R19"/>
  <c r="R20"/>
  <c r="R21"/>
  <c r="R22"/>
  <c r="R23"/>
  <c r="R24"/>
  <c r="R25"/>
  <c r="R26"/>
  <c r="R27"/>
  <c r="R15"/>
</calcChain>
</file>

<file path=xl/sharedStrings.xml><?xml version="1.0" encoding="utf-8"?>
<sst xmlns="http://schemas.openxmlformats.org/spreadsheetml/2006/main" count="4435" uniqueCount="996">
  <si>
    <t>МИНИСТЕРСТВО СПОРТА КРАСНОЯРСКОГО КРАЯ</t>
  </si>
  <si>
    <t>Место</t>
  </si>
  <si>
    <t>Ст.№</t>
  </si>
  <si>
    <t>Фамилия, Имя</t>
  </si>
  <si>
    <t>Г.р.</t>
  </si>
  <si>
    <t>М</t>
  </si>
  <si>
    <t>Т1</t>
  </si>
  <si>
    <t>Т2</t>
  </si>
  <si>
    <t>Отставание</t>
  </si>
  <si>
    <t xml:space="preserve">КРАСНОЯРСКАЯ КРАЕВАЯ ФЕДЕРАЦИЯ ТРИАТЛОНА </t>
  </si>
  <si>
    <t xml:space="preserve">                КРАСНОЯРСКАЯ КРАЕВАЯ ФЕДЕРАЦИЯ ТРИАТЛОНА </t>
  </si>
  <si>
    <t>ФЕДЕРАЦИЯ  ТРИАТЛОНА РОССИИ</t>
  </si>
  <si>
    <t>ШТРАФЫ 10 секунд</t>
  </si>
  <si>
    <t>МИНИСТЕРСТВО СПОРТА РОССИЙСКОЙ ФЕДЕРАЦИИ</t>
  </si>
  <si>
    <t>МУЖЧИНЫ</t>
  </si>
  <si>
    <t>ЖЕНЩИНЫ</t>
  </si>
  <si>
    <t>Место проведения:</t>
  </si>
  <si>
    <t>Результат</t>
  </si>
  <si>
    <t>Вып.
 разряд</t>
  </si>
  <si>
    <t>Очки</t>
  </si>
  <si>
    <t>ЛЮБИТЕЛИ И ВЕТЕРАНЫ</t>
  </si>
  <si>
    <t>Велогонка  МТБ</t>
  </si>
  <si>
    <t>ОТКРЫТЫЕ КРАЕВЫЕ СОРЕВНОВАНИЯ</t>
  </si>
  <si>
    <t>город, организация</t>
  </si>
  <si>
    <t>Красноярский край, пос. Подгорный</t>
  </si>
  <si>
    <t>Дата проведения:</t>
  </si>
  <si>
    <t>Главный судья:</t>
  </si>
  <si>
    <t>ССВК</t>
  </si>
  <si>
    <t>Главный секретарь:</t>
  </si>
  <si>
    <t xml:space="preserve">Мусиенко В.И. </t>
  </si>
  <si>
    <t>Гладких О.А.</t>
  </si>
  <si>
    <t>(Красноярск)</t>
  </si>
  <si>
    <t xml:space="preserve">ПЕРВЕНСТВО КРАСНОЯРСКОГО КРАЯ ПО ТРИАТЛОНУ </t>
  </si>
  <si>
    <t>Квал.</t>
  </si>
  <si>
    <t>Аппеляционное жюри:</t>
  </si>
  <si>
    <t>апп1</t>
  </si>
  <si>
    <t>апп2</t>
  </si>
  <si>
    <t xml:space="preserve">п.7.1.3  вещи  размещены вне корзины </t>
  </si>
  <si>
    <t>Разряд</t>
  </si>
  <si>
    <t>Субъект РФ</t>
  </si>
  <si>
    <t>бег</t>
  </si>
  <si>
    <t>Велогонка  МТВ</t>
  </si>
  <si>
    <t>ВСЕРОССИЙСКИЕ СОРЕВНОВАНИЯ ПО ТРИАТЛОНУ</t>
  </si>
  <si>
    <t>ЮНИОРЫ 16-19 ЛЕТ (2004-2007г.р.)</t>
  </si>
  <si>
    <t>ЮНОШИ 15-17 ЛЕТ (2006-2008г.р.)</t>
  </si>
  <si>
    <t>ЮНИОРКИ 16-19 ЛЕТ (2004-2007г.р.)</t>
  </si>
  <si>
    <t>ДЕВУШКИ 15-17 ЛЕТ (2006-2008г.р.)</t>
  </si>
  <si>
    <t>ЮНОШИ 13-14 ЛЕТ (2009-2010г.р.)</t>
  </si>
  <si>
    <t>Возрастная категория ЮНОШИ 13-14 ЛЕТ (2009-2010г.р.)</t>
  </si>
  <si>
    <t>Возрастная категория ДЕВУШКИ 15-17 ЛЕТ (2006-2008г.р.)</t>
  </si>
  <si>
    <t>Возрастная категория ЮНОШИ 15-17 ЛЕТ (2006-2008г.р.)</t>
  </si>
  <si>
    <t>Возрастная категория ДЕВУШКИ 2011 г.р. и младше</t>
  </si>
  <si>
    <t>Возрастная категория мужчины любители 1993-1989 г.р. (30-34 лет)</t>
  </si>
  <si>
    <t>Возрастная категория мужчины любители 1988-1984 г.р. (35-39 лет)</t>
  </si>
  <si>
    <t>Возрастная категория мужчины ветераны  1983-1979  г.р. (40-44 лет)</t>
  </si>
  <si>
    <t>Возрастная категория мужчины ветераны  1978-1974 г.р. (45-49 лет)</t>
  </si>
  <si>
    <t>Возрастная категория мужчины ветераны  1973-1969 г.р.  (50-54 лет)</t>
  </si>
  <si>
    <t>Возрастная категория мужчины ветераны  1968-1964 г.р. (55-59 лет)</t>
  </si>
  <si>
    <t>Возрастная категория мужчины ветераны  1963-1959 г.р. (60-64 лет)</t>
  </si>
  <si>
    <t>Возрастная категория мужчины ветераны  1958-1954 г.р. (65-69 лет)</t>
  </si>
  <si>
    <t>Возрастная категория мужчины ветераны  1953 г.р. и старше (70 лет и старше)</t>
  </si>
  <si>
    <t>Возрастная категория женщины любители  1993-1984 г.р. (30-39 лет)</t>
  </si>
  <si>
    <t>Возрастная категория женщины ветераны  1983-1974 г.р. (40-49 лет)</t>
  </si>
  <si>
    <t>№ 24</t>
  </si>
  <si>
    <t xml:space="preserve">п.7.1.3   вещи  размещены вне корзины </t>
  </si>
  <si>
    <t xml:space="preserve"> ЮНИОРЫ 16-19 ЛЕТ (2004-2007г.р.)</t>
  </si>
  <si>
    <t>п.7.1.6   нарушено прохождение транзитной зоны</t>
  </si>
  <si>
    <t>24 сентября 2023 г.</t>
  </si>
  <si>
    <t xml:space="preserve">Дистанция: бег 3 км  + велогонка МТВ  10 км  + бег 1,5 км  </t>
  </si>
  <si>
    <t xml:space="preserve">Дистанция: бег 1,5 км  + велогонка МТВ  5 км  + бег 0,8 км  </t>
  </si>
  <si>
    <t xml:space="preserve">Спортивная дисциплина:  дуатлон-кросс (ЕКП 29400)
</t>
  </si>
  <si>
    <t xml:space="preserve">Спортивная дисциплина:  дуатлон-кросс (ЕКП 29993)
</t>
  </si>
  <si>
    <t>ДЕВУШКИ 13-14 ЛЕТ (2009-2010г.р.)</t>
  </si>
  <si>
    <t xml:space="preserve"> I ЭТАП КУБКА РОССИИ  ПО ТРИАТЛОНУ</t>
  </si>
  <si>
    <t xml:space="preserve">Спортивная дисциплина:  дуатлон-кросс
</t>
  </si>
  <si>
    <t>ЧЕМПИОНАТ КРАСНОЯРСКОГО КРАЯ ПО ТРИАТЛОНУ</t>
  </si>
  <si>
    <t>Возрастная категория ЮНОШИ  2011г.р. и младше</t>
  </si>
  <si>
    <t>Возрастная категория ДЕВУШКИ 13-14 ЛЕТ (2009-2010г.р.)</t>
  </si>
  <si>
    <t>Возрастная категория ЮНОШИ паратриатлон</t>
  </si>
  <si>
    <t>Температура воздуха:   +9°C</t>
  </si>
  <si>
    <t>Температура воздуха:   +5°C</t>
  </si>
  <si>
    <t>1</t>
  </si>
  <si>
    <t>89</t>
  </si>
  <si>
    <t>Титов Иван</t>
  </si>
  <si>
    <t>1986</t>
  </si>
  <si>
    <t>МС</t>
  </si>
  <si>
    <t>Красноярский край</t>
  </si>
  <si>
    <t>00:09:53</t>
  </si>
  <si>
    <t>00:00:17</t>
  </si>
  <si>
    <t>00:20:07</t>
  </si>
  <si>
    <t>00:00:23</t>
  </si>
  <si>
    <t>9</t>
  </si>
  <si>
    <t>00:05:18</t>
  </si>
  <si>
    <t>2</t>
  </si>
  <si>
    <t>00:36:00</t>
  </si>
  <si>
    <t>91</t>
  </si>
  <si>
    <t>Эпов Егор</t>
  </si>
  <si>
    <t>2002</t>
  </si>
  <si>
    <t>КМС</t>
  </si>
  <si>
    <t>Забайкальский край</t>
  </si>
  <si>
    <t>00:00:18</t>
  </si>
  <si>
    <t>00:21:11</t>
  </si>
  <si>
    <t>6</t>
  </si>
  <si>
    <t>00:00:21</t>
  </si>
  <si>
    <t>00:05:07</t>
  </si>
  <si>
    <t>00:36:53</t>
  </si>
  <si>
    <t>3</t>
  </si>
  <si>
    <t>98</t>
  </si>
  <si>
    <t>Гимранов Вячеслав</t>
  </si>
  <si>
    <t>1992</t>
  </si>
  <si>
    <t>00:10:17</t>
  </si>
  <si>
    <t>00:00:27</t>
  </si>
  <si>
    <t>8</t>
  </si>
  <si>
    <t>00:20:46</t>
  </si>
  <si>
    <t>00:00:25</t>
  </si>
  <si>
    <t>10</t>
  </si>
  <si>
    <t>00:05:24</t>
  </si>
  <si>
    <t>00:37:20</t>
  </si>
  <si>
    <t>4</t>
  </si>
  <si>
    <t>88</t>
  </si>
  <si>
    <t>Каркин Владимир</t>
  </si>
  <si>
    <t>1988</t>
  </si>
  <si>
    <t>Кемеровская область-Кузбасс</t>
  </si>
  <si>
    <t>00:10:22</t>
  </si>
  <si>
    <t>00:00:19</t>
  </si>
  <si>
    <t>00:21:05</t>
  </si>
  <si>
    <t>11</t>
  </si>
  <si>
    <t>00:05:28</t>
  </si>
  <si>
    <t>00:37:40</t>
  </si>
  <si>
    <t>5</t>
  </si>
  <si>
    <t>100</t>
  </si>
  <si>
    <t>Исмаилов Рафаэль</t>
  </si>
  <si>
    <t>1994</t>
  </si>
  <si>
    <t>00:10:47</t>
  </si>
  <si>
    <t>00:00:32</t>
  </si>
  <si>
    <t>00:20:49</t>
  </si>
  <si>
    <t>00:05:41</t>
  </si>
  <si>
    <t>00:38:10</t>
  </si>
  <si>
    <t>92</t>
  </si>
  <si>
    <t>Алявдин Аркадий</t>
  </si>
  <si>
    <t>1997</t>
  </si>
  <si>
    <t>00:10:39</t>
  </si>
  <si>
    <t>7</t>
  </si>
  <si>
    <t>00:00:20</t>
  </si>
  <si>
    <t>00:21:06</t>
  </si>
  <si>
    <t>00:05:52</t>
  </si>
  <si>
    <t>00:38:16</t>
  </si>
  <si>
    <t>97</t>
  </si>
  <si>
    <t>Еремеев Антон</t>
  </si>
  <si>
    <t>00:11:00</t>
  </si>
  <si>
    <t>00:21:32</t>
  </si>
  <si>
    <t>00:05:51</t>
  </si>
  <si>
    <t>00:39:11</t>
  </si>
  <si>
    <t>90</t>
  </si>
  <si>
    <t>Вага Никита</t>
  </si>
  <si>
    <t>2005</t>
  </si>
  <si>
    <t>Тюменская область</t>
  </si>
  <si>
    <t>00:10:33</t>
  </si>
  <si>
    <t>00:22:38</t>
  </si>
  <si>
    <t>00:05:33</t>
  </si>
  <si>
    <t>00:39:37</t>
  </si>
  <si>
    <t>94</t>
  </si>
  <si>
    <t>Скрипка Данил</t>
  </si>
  <si>
    <t>2003</t>
  </si>
  <si>
    <t>00:10:29</t>
  </si>
  <si>
    <t>00:00:34</t>
  </si>
  <si>
    <t>00:22:54</t>
  </si>
  <si>
    <t>00:00:28</t>
  </si>
  <si>
    <t>12</t>
  </si>
  <si>
    <t>00:05:47</t>
  </si>
  <si>
    <t>00:40:15</t>
  </si>
  <si>
    <t>93</t>
  </si>
  <si>
    <t>Попов Владислав</t>
  </si>
  <si>
    <t>2000</t>
  </si>
  <si>
    <t>00:11:08</t>
  </si>
  <si>
    <t>00:23:09</t>
  </si>
  <si>
    <t>00:05:56</t>
  </si>
  <si>
    <t>00:40:59</t>
  </si>
  <si>
    <t>96</t>
  </si>
  <si>
    <t>Левашев Иван</t>
  </si>
  <si>
    <t>00:11:49</t>
  </si>
  <si>
    <t>00:00:35</t>
  </si>
  <si>
    <t>00:24:00</t>
  </si>
  <si>
    <t>00:00:30</t>
  </si>
  <si>
    <t>13</t>
  </si>
  <si>
    <t>00:05:59</t>
  </si>
  <si>
    <t>00:42:56</t>
  </si>
  <si>
    <t>102</t>
  </si>
  <si>
    <t>Карпов Михаил</t>
  </si>
  <si>
    <t>II</t>
  </si>
  <si>
    <t>00:12:29</t>
  </si>
  <si>
    <t>00:00:37</t>
  </si>
  <si>
    <t>14</t>
  </si>
  <si>
    <t>00:24:32</t>
  </si>
  <si>
    <t>00:00:45</t>
  </si>
  <si>
    <t>00:06:56</t>
  </si>
  <si>
    <t>00:45:21</t>
  </si>
  <si>
    <t>95</t>
  </si>
  <si>
    <t>Идатулов Владимир</t>
  </si>
  <si>
    <t>1996</t>
  </si>
  <si>
    <t>00:12:47</t>
  </si>
  <si>
    <t>00:25:13</t>
  </si>
  <si>
    <t>00:07:10</t>
  </si>
  <si>
    <t>00:46:11</t>
  </si>
  <si>
    <t>101</t>
  </si>
  <si>
    <t>Науменко Алексей</t>
  </si>
  <si>
    <t>2004</t>
  </si>
  <si>
    <t>00:26:55</t>
  </si>
  <si>
    <t>00:06:17</t>
  </si>
  <si>
    <t>00:46:23</t>
  </si>
  <si>
    <t>145</t>
  </si>
  <si>
    <t>Чижикова Светлана</t>
  </si>
  <si>
    <t>00:11:16</t>
  </si>
  <si>
    <t>00:00:29</t>
  </si>
  <si>
    <t>00:23:43</t>
  </si>
  <si>
    <t>00:05:57</t>
  </si>
  <si>
    <t>00:41:46</t>
  </si>
  <si>
    <t>148</t>
  </si>
  <si>
    <t>Христофорова Влада</t>
  </si>
  <si>
    <t>00:12:53</t>
  </si>
  <si>
    <t>00:00:33</t>
  </si>
  <si>
    <t>00:22:43</t>
  </si>
  <si>
    <t>00:00:26</t>
  </si>
  <si>
    <t>00:06:41</t>
  </si>
  <si>
    <t>00:43:17</t>
  </si>
  <si>
    <t>146</t>
  </si>
  <si>
    <t>Буренко Виктория</t>
  </si>
  <si>
    <t>I</t>
  </si>
  <si>
    <t>00:13:08</t>
  </si>
  <si>
    <t>00:23:20</t>
  </si>
  <si>
    <t>00:06:55</t>
  </si>
  <si>
    <t>00:44:14</t>
  </si>
  <si>
    <t>150</t>
  </si>
  <si>
    <t>Донец Анастасия</t>
  </si>
  <si>
    <t>00:13:28</t>
  </si>
  <si>
    <t>00:00:54</t>
  </si>
  <si>
    <t>00:22:33</t>
  </si>
  <si>
    <t>00:00:44</t>
  </si>
  <si>
    <t>00:07:05</t>
  </si>
  <si>
    <t>00:44:46</t>
  </si>
  <si>
    <t>149</t>
  </si>
  <si>
    <t>Секира Ирина</t>
  </si>
  <si>
    <t>00:13:20</t>
  </si>
  <si>
    <t>00:00:38</t>
  </si>
  <si>
    <t>00:25:31</t>
  </si>
  <si>
    <t>00:00:24</t>
  </si>
  <si>
    <t>00:07:01</t>
  </si>
  <si>
    <t>00:46:55</t>
  </si>
  <si>
    <t>147</t>
  </si>
  <si>
    <t>Нечаева Василиса</t>
  </si>
  <si>
    <t>1980</t>
  </si>
  <si>
    <t>Свердловская область</t>
  </si>
  <si>
    <t>00:14:10</t>
  </si>
  <si>
    <t>00:00:40</t>
  </si>
  <si>
    <t>00:25:41</t>
  </si>
  <si>
    <t>00:07:17</t>
  </si>
  <si>
    <t>00:48:15</t>
  </si>
  <si>
    <t>82</t>
  </si>
  <si>
    <t>Тонких Павел</t>
  </si>
  <si>
    <t>2006</t>
  </si>
  <si>
    <t>00:10:13</t>
  </si>
  <si>
    <t>00:00:16</t>
  </si>
  <si>
    <t>00:21:17</t>
  </si>
  <si>
    <t>00:05:09</t>
  </si>
  <si>
    <t>00:37:23</t>
  </si>
  <si>
    <t>86</t>
  </si>
  <si>
    <t>Галимов Данил</t>
  </si>
  <si>
    <t>00:10:57</t>
  </si>
  <si>
    <t>00:20:53</t>
  </si>
  <si>
    <t>00:06:07</t>
  </si>
  <si>
    <t>00:38:43</t>
  </si>
  <si>
    <t>76</t>
  </si>
  <si>
    <t>Тихонов Семен</t>
  </si>
  <si>
    <t>00:10:56</t>
  </si>
  <si>
    <t>00:21:15</t>
  </si>
  <si>
    <t>00:06:05</t>
  </si>
  <si>
    <t>00:38:58</t>
  </si>
  <si>
    <t>77</t>
  </si>
  <si>
    <t>Еремеев Егор</t>
  </si>
  <si>
    <t>00:11:04</t>
  </si>
  <si>
    <t>00:21:46</t>
  </si>
  <si>
    <t>00:06:06</t>
  </si>
  <si>
    <t>00:39:44</t>
  </si>
  <si>
    <t>78</t>
  </si>
  <si>
    <t>Федотов Валерий</t>
  </si>
  <si>
    <t>00:10:44</t>
  </si>
  <si>
    <t>00:22:56</t>
  </si>
  <si>
    <t>00:05:46</t>
  </si>
  <si>
    <t>00:40:06</t>
  </si>
  <si>
    <t>81</t>
  </si>
  <si>
    <t>Щеголев Дмитрий</t>
  </si>
  <si>
    <t>2007</t>
  </si>
  <si>
    <t>00:11:18</t>
  </si>
  <si>
    <t>00:22:13</t>
  </si>
  <si>
    <t>00:06:20</t>
  </si>
  <si>
    <t>00:40:51</t>
  </si>
  <si>
    <t>80</t>
  </si>
  <si>
    <t>Пискарев Дмитрий</t>
  </si>
  <si>
    <t>00:11:10</t>
  </si>
  <si>
    <t>00:23:34</t>
  </si>
  <si>
    <t>00:41:23</t>
  </si>
  <si>
    <t>85</t>
  </si>
  <si>
    <t>Солдатенко Тимур</t>
  </si>
  <si>
    <t>00:12:03</t>
  </si>
  <si>
    <t>00:23:10</t>
  </si>
  <si>
    <t>00:06:28</t>
  </si>
  <si>
    <t>00:42:55</t>
  </si>
  <si>
    <t>79</t>
  </si>
  <si>
    <t>Бармин Вчеслав</t>
  </si>
  <si>
    <t>00:11:19</t>
  </si>
  <si>
    <t>00:00:43</t>
  </si>
  <si>
    <t>00:27:05</t>
  </si>
  <si>
    <t>00:45:33</t>
  </si>
  <si>
    <t>87</t>
  </si>
  <si>
    <t>Науменко Александр</t>
  </si>
  <si>
    <t>00:14:04</t>
  </si>
  <si>
    <t>00:25:04</t>
  </si>
  <si>
    <t>00:06:44</t>
  </si>
  <si>
    <t>00:46:43</t>
  </si>
  <si>
    <t>84</t>
  </si>
  <si>
    <t>Козлов Никита</t>
  </si>
  <si>
    <t>00:12:27</t>
  </si>
  <si>
    <t>00:27:24</t>
  </si>
  <si>
    <t>00:06:37</t>
  </si>
  <si>
    <t>00:47:17</t>
  </si>
  <si>
    <t>83</t>
  </si>
  <si>
    <t>Колчин Роман</t>
  </si>
  <si>
    <t>III</t>
  </si>
  <si>
    <t>00:13:37</t>
  </si>
  <si>
    <t>00:00:22</t>
  </si>
  <si>
    <t>00:28:23</t>
  </si>
  <si>
    <t>00:00:15</t>
  </si>
  <si>
    <t>00:07:12</t>
  </si>
  <si>
    <t>00:49:51</t>
  </si>
  <si>
    <t>143</t>
  </si>
  <si>
    <t>Галлямова Алина</t>
  </si>
  <si>
    <t>00:13:09</t>
  </si>
  <si>
    <t>00:25:28</t>
  </si>
  <si>
    <t>00:06:53</t>
  </si>
  <si>
    <t>00:46:34</t>
  </si>
  <si>
    <t>144</t>
  </si>
  <si>
    <t>Кирюшина Алина</t>
  </si>
  <si>
    <t>00:28:17</t>
  </si>
  <si>
    <t>00:07:07</t>
  </si>
  <si>
    <t>00:49:34</t>
  </si>
  <si>
    <t>104</t>
  </si>
  <si>
    <t>Обеднин Иван</t>
  </si>
  <si>
    <t>1991</t>
  </si>
  <si>
    <t>Красноярск</t>
  </si>
  <si>
    <t>00:10:28</t>
  </si>
  <si>
    <t>00:23:00</t>
  </si>
  <si>
    <t>00:00:31</t>
  </si>
  <si>
    <t>00:05:19</t>
  </si>
  <si>
    <t>00:39:46</t>
  </si>
  <si>
    <t>105</t>
  </si>
  <si>
    <t>Лашин Артур</t>
  </si>
  <si>
    <t>Красноярск Горностай</t>
  </si>
  <si>
    <t>00:23:27</t>
  </si>
  <si>
    <t>00:05:23</t>
  </si>
  <si>
    <t>00:40:34</t>
  </si>
  <si>
    <t>114</t>
  </si>
  <si>
    <t>Почеренюк Сергей</t>
  </si>
  <si>
    <t>1989</t>
  </si>
  <si>
    <t>00:12:43</t>
  </si>
  <si>
    <t>00:23:38</t>
  </si>
  <si>
    <t>00:05:45</t>
  </si>
  <si>
    <t>00:42:52</t>
  </si>
  <si>
    <t>103</t>
  </si>
  <si>
    <t>Русаков Вячеслав</t>
  </si>
  <si>
    <t>00:15:06</t>
  </si>
  <si>
    <t>00:29:00</t>
  </si>
  <si>
    <t>00:08:22</t>
  </si>
  <si>
    <t>00:53:38</t>
  </si>
  <si>
    <t>124</t>
  </si>
  <si>
    <t>1975</t>
  </si>
  <si>
    <t>00:21:53</t>
  </si>
  <si>
    <t>00:05:34</t>
  </si>
  <si>
    <t>00:39:27</t>
  </si>
  <si>
    <t>113</t>
  </si>
  <si>
    <t>Серяков Вячеслав</t>
  </si>
  <si>
    <t>1984</t>
  </si>
  <si>
    <t>00:11:06</t>
  </si>
  <si>
    <t>00:00:57</t>
  </si>
  <si>
    <t>00:22:41</t>
  </si>
  <si>
    <t>00:00:41</t>
  </si>
  <si>
    <t>00:05:48</t>
  </si>
  <si>
    <t>00:41:14</t>
  </si>
  <si>
    <t>106</t>
  </si>
  <si>
    <t>Николайчук Никита</t>
  </si>
  <si>
    <t>00:12:49</t>
  </si>
  <si>
    <t>00:23:07</t>
  </si>
  <si>
    <t>00:06:25</t>
  </si>
  <si>
    <t>00:43:08</t>
  </si>
  <si>
    <t>107</t>
  </si>
  <si>
    <t>Панфилов Кирилл</t>
  </si>
  <si>
    <t>1985</t>
  </si>
  <si>
    <t>00:11:59</t>
  </si>
  <si>
    <t>00:24:53</t>
  </si>
  <si>
    <t>00:06:08</t>
  </si>
  <si>
    <t>00:43:44</t>
  </si>
  <si>
    <t>125</t>
  </si>
  <si>
    <t>1978</t>
  </si>
  <si>
    <t>00:13:27</t>
  </si>
  <si>
    <t>00:00:46</t>
  </si>
  <si>
    <t>00:22:18</t>
  </si>
  <si>
    <t>00:06:59</t>
  </si>
  <si>
    <t>00:44:07</t>
  </si>
  <si>
    <t>112</t>
  </si>
  <si>
    <t>Мин Кирилл</t>
  </si>
  <si>
    <t>00:12:58</t>
  </si>
  <si>
    <t>00:00:53</t>
  </si>
  <si>
    <t>00:24:05</t>
  </si>
  <si>
    <t>00:06:31</t>
  </si>
  <si>
    <t>00:45:07</t>
  </si>
  <si>
    <t>109</t>
  </si>
  <si>
    <t>Жуков Сергей</t>
  </si>
  <si>
    <t>00:13:19</t>
  </si>
  <si>
    <t>00:27:37</t>
  </si>
  <si>
    <t>00:06:45</t>
  </si>
  <si>
    <t>00:48:27</t>
  </si>
  <si>
    <t>110</t>
  </si>
  <si>
    <t>Тиханчик Всеволод</t>
  </si>
  <si>
    <t>Чита</t>
  </si>
  <si>
    <t>00:13:29</t>
  </si>
  <si>
    <t>00:00:48</t>
  </si>
  <si>
    <t>00:26:27</t>
  </si>
  <si>
    <t>00:00:36</t>
  </si>
  <si>
    <t>00:07:22</t>
  </si>
  <si>
    <t>00:48:45</t>
  </si>
  <si>
    <t>111</t>
  </si>
  <si>
    <t>Мурашкин Сергей</t>
  </si>
  <si>
    <t>00:13:39</t>
  </si>
  <si>
    <t>00:29:54</t>
  </si>
  <si>
    <t>00:07:27</t>
  </si>
  <si>
    <t>00:52:00</t>
  </si>
  <si>
    <t>119</t>
  </si>
  <si>
    <t>Никишанов Артем</t>
  </si>
  <si>
    <t>1982</t>
  </si>
  <si>
    <t>00:21:48</t>
  </si>
  <si>
    <t>00:40:40</t>
  </si>
  <si>
    <t>115</t>
  </si>
  <si>
    <t>Архипов Иван</t>
  </si>
  <si>
    <t>1983</t>
  </si>
  <si>
    <t>00:12:39</t>
  </si>
  <si>
    <t>00:23:23</t>
  </si>
  <si>
    <t>00:06:32</t>
  </si>
  <si>
    <t>00:43:30</t>
  </si>
  <si>
    <t>118</t>
  </si>
  <si>
    <t>Яковлев Максим</t>
  </si>
  <si>
    <t>00:12:40</t>
  </si>
  <si>
    <t>00:26:09</t>
  </si>
  <si>
    <t>00:06:43</t>
  </si>
  <si>
    <t>00:46:42</t>
  </si>
  <si>
    <t>117</t>
  </si>
  <si>
    <t>Штенцель Артем</t>
  </si>
  <si>
    <t>00:16:28</t>
  </si>
  <si>
    <t>00:29:20</t>
  </si>
  <si>
    <t>00:09:03</t>
  </si>
  <si>
    <t>00:55:54</t>
  </si>
  <si>
    <t>121</t>
  </si>
  <si>
    <t>Бушуев Евгений</t>
  </si>
  <si>
    <t>1976</t>
  </si>
  <si>
    <t>00:11:25</t>
  </si>
  <si>
    <t>00:20:21</t>
  </si>
  <si>
    <t>00:05:50</t>
  </si>
  <si>
    <t>00:38:29</t>
  </si>
  <si>
    <t>122</t>
  </si>
  <si>
    <t>Захаревич Андрей</t>
  </si>
  <si>
    <t>1974</t>
  </si>
  <si>
    <t>00:11:55</t>
  </si>
  <si>
    <t>00:42:18</t>
  </si>
  <si>
    <t>126</t>
  </si>
  <si>
    <t>Курбатов Александр</t>
  </si>
  <si>
    <t>Красноярск Снежные барсы</t>
  </si>
  <si>
    <t>00:14:54</t>
  </si>
  <si>
    <t>00:25:16</t>
  </si>
  <si>
    <t>00:07:33</t>
  </si>
  <si>
    <t>00:48:28</t>
  </si>
  <si>
    <t>123</t>
  </si>
  <si>
    <t>Соколов Анатолий</t>
  </si>
  <si>
    <t>00:14:46</t>
  </si>
  <si>
    <t>00:29:51</t>
  </si>
  <si>
    <t>00:08:00</t>
  </si>
  <si>
    <t>00:53:30</t>
  </si>
  <si>
    <t>127</t>
  </si>
  <si>
    <t>Болдырев Николай</t>
  </si>
  <si>
    <t>1970</t>
  </si>
  <si>
    <t>00:11:58</t>
  </si>
  <si>
    <t>00:23:08</t>
  </si>
  <si>
    <t>00:06:15</t>
  </si>
  <si>
    <t>00:42:07</t>
  </si>
  <si>
    <t>134</t>
  </si>
  <si>
    <t>Гурков Андрей</t>
  </si>
  <si>
    <t>00:13:38</t>
  </si>
  <si>
    <t>00:07:13</t>
  </si>
  <si>
    <t>00:45:20</t>
  </si>
  <si>
    <t>129</t>
  </si>
  <si>
    <t>Сенченко Сергей</t>
  </si>
  <si>
    <t>00:14:50</t>
  </si>
  <si>
    <t>00:23:29</t>
  </si>
  <si>
    <t>00:07:50</t>
  </si>
  <si>
    <t>00:47:26</t>
  </si>
  <si>
    <t>128</t>
  </si>
  <si>
    <t>Сузгаев Владислав</t>
  </si>
  <si>
    <t>1973</t>
  </si>
  <si>
    <t>00:14:20</t>
  </si>
  <si>
    <t>00:27:57</t>
  </si>
  <si>
    <t>00:07:31</t>
  </si>
  <si>
    <t>00:50:49</t>
  </si>
  <si>
    <t>132</t>
  </si>
  <si>
    <t>Якубчик Роман</t>
  </si>
  <si>
    <t>1967</t>
  </si>
  <si>
    <t>Железногорск</t>
  </si>
  <si>
    <t>00:22:57</t>
  </si>
  <si>
    <t>00:06:34</t>
  </si>
  <si>
    <t>133</t>
  </si>
  <si>
    <t>Мавлеев Медарис</t>
  </si>
  <si>
    <t>1964</t>
  </si>
  <si>
    <t>00:13:59</t>
  </si>
  <si>
    <t>00:06:40</t>
  </si>
  <si>
    <t>00:46:19</t>
  </si>
  <si>
    <t>131</t>
  </si>
  <si>
    <t>Тихонов Олег</t>
  </si>
  <si>
    <t>1968</t>
  </si>
  <si>
    <t>00:17:53</t>
  </si>
  <si>
    <t>00:28:54</t>
  </si>
  <si>
    <t>00:09:15</t>
  </si>
  <si>
    <t>00:57:04</t>
  </si>
  <si>
    <t>135</t>
  </si>
  <si>
    <t>Мусиенко Владимир</t>
  </si>
  <si>
    <t>1959</t>
  </si>
  <si>
    <t>00:14:00</t>
  </si>
  <si>
    <t>00:26:03</t>
  </si>
  <si>
    <t>00:48:07</t>
  </si>
  <si>
    <t>137</t>
  </si>
  <si>
    <t>Подлесный Валерий</t>
  </si>
  <si>
    <t>1961</t>
  </si>
  <si>
    <t>00:00:52</t>
  </si>
  <si>
    <t>00:27:56</t>
  </si>
  <si>
    <t>00:49:43</t>
  </si>
  <si>
    <t>136</t>
  </si>
  <si>
    <t>Власов Сергей</t>
  </si>
  <si>
    <t>1963</t>
  </si>
  <si>
    <t>00:14:47</t>
  </si>
  <si>
    <t>139</t>
  </si>
  <si>
    <t>Шахов Искандар</t>
  </si>
  <si>
    <t>1955</t>
  </si>
  <si>
    <t>Красноярск Masters Triathlon Team</t>
  </si>
  <si>
    <t>00:13:10</t>
  </si>
  <si>
    <t>00:00:39</t>
  </si>
  <si>
    <t>140</t>
  </si>
  <si>
    <t>Фалеев Геннадий</t>
  </si>
  <si>
    <t>00:16:29</t>
  </si>
  <si>
    <t>00:00:55</t>
  </si>
  <si>
    <t>00:28:25</t>
  </si>
  <si>
    <t>00:08:35</t>
  </si>
  <si>
    <t>00:55:18</t>
  </si>
  <si>
    <t>141</t>
  </si>
  <si>
    <t>Стефаненко Сергей</t>
  </si>
  <si>
    <t>1954</t>
  </si>
  <si>
    <t>Мариинск КЛЛС Арчекас</t>
  </si>
  <si>
    <t>00:18:05</t>
  </si>
  <si>
    <t>00:28:30</t>
  </si>
  <si>
    <t>00:08:58</t>
  </si>
  <si>
    <t>00:56:36</t>
  </si>
  <si>
    <t>138</t>
  </si>
  <si>
    <t>Кудымов Валентин</t>
  </si>
  <si>
    <t>00:16:17</t>
  </si>
  <si>
    <t>00:32:38</t>
  </si>
  <si>
    <t>00:08:41</t>
  </si>
  <si>
    <t>00:58:34</t>
  </si>
  <si>
    <t>142</t>
  </si>
  <si>
    <t>Самофал Владимир</t>
  </si>
  <si>
    <t>1949</t>
  </si>
  <si>
    <t>00:16:18</t>
  </si>
  <si>
    <t>00:27:50</t>
  </si>
  <si>
    <t>00:09:08</t>
  </si>
  <si>
    <t>00:54:17</t>
  </si>
  <si>
    <t>154</t>
  </si>
  <si>
    <t>Галлямова Анна</t>
  </si>
  <si>
    <t>00:13:54</t>
  </si>
  <si>
    <t>00:27:35</t>
  </si>
  <si>
    <t>00:07:04</t>
  </si>
  <si>
    <t>00:49:25</t>
  </si>
  <si>
    <t>151</t>
  </si>
  <si>
    <t>Черемных Евгения</t>
  </si>
  <si>
    <t>Ачинск</t>
  </si>
  <si>
    <t>00:13:52</t>
  </si>
  <si>
    <t>00:27:48</t>
  </si>
  <si>
    <t>00:07:20</t>
  </si>
  <si>
    <t>00:49:58</t>
  </si>
  <si>
    <t>152</t>
  </si>
  <si>
    <t>Лузик Юлия</t>
  </si>
  <si>
    <t>Красноярск Снежные Барсы</t>
  </si>
  <si>
    <t>00:14:06</t>
  </si>
  <si>
    <t>00:00:51</t>
  </si>
  <si>
    <t>00:27:16</t>
  </si>
  <si>
    <t>00:00:42</t>
  </si>
  <si>
    <t>00:07:11</t>
  </si>
  <si>
    <t>00:50:07</t>
  </si>
  <si>
    <t>155</t>
  </si>
  <si>
    <t>Мишина Екатерина</t>
  </si>
  <si>
    <t>00:17:16</t>
  </si>
  <si>
    <t>00:29:50</t>
  </si>
  <si>
    <t>00:09:13</t>
  </si>
  <si>
    <t>00:57:09</t>
  </si>
  <si>
    <t>153</t>
  </si>
  <si>
    <t>Жукова Ирина</t>
  </si>
  <si>
    <t>1987</t>
  </si>
  <si>
    <t>00:16:36</t>
  </si>
  <si>
    <t>00:32:30</t>
  </si>
  <si>
    <t>00:09:21</t>
  </si>
  <si>
    <t>00:59:22</t>
  </si>
  <si>
    <t>157</t>
  </si>
  <si>
    <t>Шиповалова Галина</t>
  </si>
  <si>
    <t>1981</t>
  </si>
  <si>
    <t>Красноярск Нонстоп</t>
  </si>
  <si>
    <t>00:18:04</t>
  </si>
  <si>
    <t>00:01:11</t>
  </si>
  <si>
    <t>00:27:17</t>
  </si>
  <si>
    <t>00:08:38</t>
  </si>
  <si>
    <t>00:56:04</t>
  </si>
  <si>
    <t>156</t>
  </si>
  <si>
    <t>Штенцель Ирина</t>
  </si>
  <si>
    <t>00:18:42</t>
  </si>
  <si>
    <t>00:39:49</t>
  </si>
  <si>
    <t>01:09:55</t>
  </si>
  <si>
    <t>33</t>
  </si>
  <si>
    <t>Эпов Александр</t>
  </si>
  <si>
    <t>Чита СШ(ОРК)СЦ ЦСКА</t>
  </si>
  <si>
    <t>00:04:50</t>
  </si>
  <si>
    <t>00:10:54</t>
  </si>
  <si>
    <t>00:02:23</t>
  </si>
  <si>
    <t>00:18:48</t>
  </si>
  <si>
    <t>36</t>
  </si>
  <si>
    <t>Эпов Василий</t>
  </si>
  <si>
    <t>00:04:52</t>
  </si>
  <si>
    <t>00:02:20</t>
  </si>
  <si>
    <t>00:18:55</t>
  </si>
  <si>
    <t>29</t>
  </si>
  <si>
    <t>Трофименко Алексей</t>
  </si>
  <si>
    <t>Тюмень "ЦПСР и ССК"</t>
  </si>
  <si>
    <t>00:04:47</t>
  </si>
  <si>
    <t>00:11:05</t>
  </si>
  <si>
    <t>00:02:32</t>
  </si>
  <si>
    <t>00:19:00</t>
  </si>
  <si>
    <t>37</t>
  </si>
  <si>
    <t>Потапов Владислав</t>
  </si>
  <si>
    <t>Красноярск СШОР Здоровый мир, АЛВС</t>
  </si>
  <si>
    <t>00:04:48</t>
  </si>
  <si>
    <t>00:10:45</t>
  </si>
  <si>
    <t>15</t>
  </si>
  <si>
    <t>40</t>
  </si>
  <si>
    <t>Красноярск СШОР Здоровый мир АЗВС</t>
  </si>
  <si>
    <t>00:04:54</t>
  </si>
  <si>
    <t>00:10:38</t>
  </si>
  <si>
    <t>00:03:06</t>
  </si>
  <si>
    <t>00:19:31</t>
  </si>
  <si>
    <t>39</t>
  </si>
  <si>
    <t>Степанковский Георгий</t>
  </si>
  <si>
    <t>00:05:00</t>
  </si>
  <si>
    <t>00:11:43</t>
  </si>
  <si>
    <t>00:02:40</t>
  </si>
  <si>
    <t>00:20:03</t>
  </si>
  <si>
    <t>31</t>
  </si>
  <si>
    <t>Гизатулин Роман</t>
  </si>
  <si>
    <t>2008</t>
  </si>
  <si>
    <t>00:05:22</t>
  </si>
  <si>
    <t>00:11:41</t>
  </si>
  <si>
    <t>00:02:41</t>
  </si>
  <si>
    <t>00:20:35</t>
  </si>
  <si>
    <t>43</t>
  </si>
  <si>
    <t>Маров Матвей</t>
  </si>
  <si>
    <t>Алтайский край</t>
  </si>
  <si>
    <t>Бийск МБУДО СШ-1</t>
  </si>
  <si>
    <t>00:05:29</t>
  </si>
  <si>
    <t>00:11:42</t>
  </si>
  <si>
    <t>00:02:45</t>
  </si>
  <si>
    <t>00:20:36</t>
  </si>
  <si>
    <t>34</t>
  </si>
  <si>
    <t>Бармин Кирилл</t>
  </si>
  <si>
    <t>00:05:30</t>
  </si>
  <si>
    <t>00:11:47</t>
  </si>
  <si>
    <t>00:02:46</t>
  </si>
  <si>
    <t>00:20:38</t>
  </si>
  <si>
    <t>30</t>
  </si>
  <si>
    <t>Калачёв Илья</t>
  </si>
  <si>
    <t>00:05:16</t>
  </si>
  <si>
    <t>00:02:44</t>
  </si>
  <si>
    <t>00:21:08</t>
  </si>
  <si>
    <t>35</t>
  </si>
  <si>
    <t>Сафонцев Егор</t>
  </si>
  <si>
    <t>00:05:36</t>
  </si>
  <si>
    <t>00:12:01</t>
  </si>
  <si>
    <t>00:03:04</t>
  </si>
  <si>
    <t>00:21:20</t>
  </si>
  <si>
    <t>41</t>
  </si>
  <si>
    <t>Укроженко Кирилл</t>
  </si>
  <si>
    <t>00:12:08</t>
  </si>
  <si>
    <t>00:03:13</t>
  </si>
  <si>
    <t>00:22:12</t>
  </si>
  <si>
    <t>42</t>
  </si>
  <si>
    <t>Зверев Виктор</t>
  </si>
  <si>
    <t>00:05:55</t>
  </si>
  <si>
    <t>00:12:44</t>
  </si>
  <si>
    <t>00:22:25</t>
  </si>
  <si>
    <t>38</t>
  </si>
  <si>
    <t>Чижов Евгений</t>
  </si>
  <si>
    <t>00:12:16</t>
  </si>
  <si>
    <t>00:03:51</t>
  </si>
  <si>
    <t>00:22:36</t>
  </si>
  <si>
    <t>32</t>
  </si>
  <si>
    <t>Стрихарь Дмитрий</t>
  </si>
  <si>
    <t>00:13:24</t>
  </si>
  <si>
    <t>00:03:31</t>
  </si>
  <si>
    <t>00:24:18</t>
  </si>
  <si>
    <t>67</t>
  </si>
  <si>
    <t>Арсентьева Екатерина</t>
  </si>
  <si>
    <t>00:03:08</t>
  </si>
  <si>
    <t>64</t>
  </si>
  <si>
    <t>Агафонова Софья</t>
  </si>
  <si>
    <t>00:13:15</t>
  </si>
  <si>
    <t>00:03:17</t>
  </si>
  <si>
    <t>00:23:26</t>
  </si>
  <si>
    <t>69</t>
  </si>
  <si>
    <t>Бердникова Дарья</t>
  </si>
  <si>
    <t>00:13:04</t>
  </si>
  <si>
    <t>00:03:23</t>
  </si>
  <si>
    <t>00:23:40</t>
  </si>
  <si>
    <t>65</t>
  </si>
  <si>
    <t>Гарипова Анастасия</t>
  </si>
  <si>
    <t>00:13:34</t>
  </si>
  <si>
    <t>00:03:21</t>
  </si>
  <si>
    <t>66</t>
  </si>
  <si>
    <t>Лобкова Владислава</t>
  </si>
  <si>
    <t>00:13:41</t>
  </si>
  <si>
    <t>00:03:14</t>
  </si>
  <si>
    <t>00:24:10</t>
  </si>
  <si>
    <t>68</t>
  </si>
  <si>
    <t>00:16:25</t>
  </si>
  <si>
    <t>00:03:28</t>
  </si>
  <si>
    <t>00:27:27</t>
  </si>
  <si>
    <t>20</t>
  </si>
  <si>
    <t>Иванов Всеволод</t>
  </si>
  <si>
    <t>2010</t>
  </si>
  <si>
    <t>I юн</t>
  </si>
  <si>
    <t>00:11:30</t>
  </si>
  <si>
    <t>00:02:36</t>
  </si>
  <si>
    <t>22</t>
  </si>
  <si>
    <t>Василевский Михаил</t>
  </si>
  <si>
    <t>2009</t>
  </si>
  <si>
    <t>00:05:35</t>
  </si>
  <si>
    <t>00:11:53</t>
  </si>
  <si>
    <t>00:02:58</t>
  </si>
  <si>
    <t>00:21:13</t>
  </si>
  <si>
    <t>Афанасьев Михаил</t>
  </si>
  <si>
    <t>18</t>
  </si>
  <si>
    <t>00:12:22</t>
  </si>
  <si>
    <t>00:02:56</t>
  </si>
  <si>
    <t>00:21:47</t>
  </si>
  <si>
    <t>24</t>
  </si>
  <si>
    <t>Степанковский Павел</t>
  </si>
  <si>
    <t>II юн</t>
  </si>
  <si>
    <t>00:03:19</t>
  </si>
  <si>
    <t>00:22:01</t>
  </si>
  <si>
    <t>26</t>
  </si>
  <si>
    <t>Загорюк Илья</t>
  </si>
  <si>
    <t>00:12:46</t>
  </si>
  <si>
    <t>00:22:21</t>
  </si>
  <si>
    <t>Чумаков Владислав</t>
  </si>
  <si>
    <t>00:13:00</t>
  </si>
  <si>
    <t>00:02:54</t>
  </si>
  <si>
    <t>00:22:37</t>
  </si>
  <si>
    <t>21</t>
  </si>
  <si>
    <t>Нестеров Кирилл</t>
  </si>
  <si>
    <t>00:13:13</t>
  </si>
  <si>
    <t>00:03:01</t>
  </si>
  <si>
    <t>00:22:40</t>
  </si>
  <si>
    <t>23</t>
  </si>
  <si>
    <t>Госпадарчук Егор</t>
  </si>
  <si>
    <t>00:02:59</t>
  </si>
  <si>
    <t>00:23:04</t>
  </si>
  <si>
    <t>19</t>
  </si>
  <si>
    <t>Забродин Максим</t>
  </si>
  <si>
    <t>00:06:02</t>
  </si>
  <si>
    <t>00:03:00</t>
  </si>
  <si>
    <t>00:23:06</t>
  </si>
  <si>
    <t>17</t>
  </si>
  <si>
    <t>Булгаков Илья</t>
  </si>
  <si>
    <t>00:02:57</t>
  </si>
  <si>
    <t>00:23:12</t>
  </si>
  <si>
    <t>Животягин Богдан</t>
  </si>
  <si>
    <t>00:13:23</t>
  </si>
  <si>
    <t>00:03:03</t>
  </si>
  <si>
    <t>00:23:14</t>
  </si>
  <si>
    <t>25</t>
  </si>
  <si>
    <t>Ким Константин</t>
  </si>
  <si>
    <t>III юн</t>
  </si>
  <si>
    <t>00:06:11</t>
  </si>
  <si>
    <t>00:02:52</t>
  </si>
  <si>
    <t>00:23:15</t>
  </si>
  <si>
    <t>Бородин Кирилл</t>
  </si>
  <si>
    <t>00:06:36</t>
  </si>
  <si>
    <t>16</t>
  </si>
  <si>
    <t>Анисин Сергей</t>
  </si>
  <si>
    <t>00:14:03</t>
  </si>
  <si>
    <t>00:23:52</t>
  </si>
  <si>
    <t>Ларионов Роман</t>
  </si>
  <si>
    <t>00:06:38</t>
  </si>
  <si>
    <t>00:03:16</t>
  </si>
  <si>
    <t>00:24:33</t>
  </si>
  <si>
    <t>00:06:30</t>
  </si>
  <si>
    <t>00:14:29</t>
  </si>
  <si>
    <t>00:03:15</t>
  </si>
  <si>
    <t>00:25:17</t>
  </si>
  <si>
    <t>Соломатов Кирилл</t>
  </si>
  <si>
    <t>00:06:09</t>
  </si>
  <si>
    <t>00:03:37</t>
  </si>
  <si>
    <t>00:25:51</t>
  </si>
  <si>
    <t>Позлевич Владислав</t>
  </si>
  <si>
    <t>00:07:16</t>
  </si>
  <si>
    <t>00:15:40</t>
  </si>
  <si>
    <t>00:03:39</t>
  </si>
  <si>
    <t>00:27:33</t>
  </si>
  <si>
    <t>Байкалов Сергей</t>
  </si>
  <si>
    <t>00:08:18</t>
  </si>
  <si>
    <t>00:14:38</t>
  </si>
  <si>
    <t>00:04:05</t>
  </si>
  <si>
    <t>00:27:44</t>
  </si>
  <si>
    <t>28</t>
  </si>
  <si>
    <t>Булгаков Антон</t>
  </si>
  <si>
    <t>00:07:08</t>
  </si>
  <si>
    <t>00:16:26</t>
  </si>
  <si>
    <t>00:03:49</t>
  </si>
  <si>
    <t>00:28:27</t>
  </si>
  <si>
    <t>61</t>
  </si>
  <si>
    <t>Лыжина Екатерина</t>
  </si>
  <si>
    <t>00:12:34</t>
  </si>
  <si>
    <t>00:22:51</t>
  </si>
  <si>
    <t>56</t>
  </si>
  <si>
    <t>Дащенко Элина</t>
  </si>
  <si>
    <t>00:06:26</t>
  </si>
  <si>
    <t>00:13:26</t>
  </si>
  <si>
    <t>00:24:07</t>
  </si>
  <si>
    <t>63</t>
  </si>
  <si>
    <t>00:03:34</t>
  </si>
  <si>
    <t>00:24:14</t>
  </si>
  <si>
    <t>62</t>
  </si>
  <si>
    <t>Васильева Маргарита</t>
  </si>
  <si>
    <t>00:14:12</t>
  </si>
  <si>
    <t>00:03:22</t>
  </si>
  <si>
    <t>00:25:15</t>
  </si>
  <si>
    <t>52</t>
  </si>
  <si>
    <t>Минина Александра</t>
  </si>
  <si>
    <t>00:14:35</t>
  </si>
  <si>
    <t>00:03:33</t>
  </si>
  <si>
    <t>00:25:21</t>
  </si>
  <si>
    <t>59</t>
  </si>
  <si>
    <t>Антонова Ульяна</t>
  </si>
  <si>
    <t>00:06:51</t>
  </si>
  <si>
    <t>00:26:14</t>
  </si>
  <si>
    <t>53</t>
  </si>
  <si>
    <t>Скрипка Ксения</t>
  </si>
  <si>
    <t>00:07:21</t>
  </si>
  <si>
    <t>00:16:20</t>
  </si>
  <si>
    <t>00:03:52</t>
  </si>
  <si>
    <t>58</t>
  </si>
  <si>
    <t>Марченко Софья</t>
  </si>
  <si>
    <t>00:15:42</t>
  </si>
  <si>
    <t>00:28:31</t>
  </si>
  <si>
    <t>57</t>
  </si>
  <si>
    <t>Федченко Арина</t>
  </si>
  <si>
    <t>00:16:33</t>
  </si>
  <si>
    <t>00:04:43</t>
  </si>
  <si>
    <t>00:30:05</t>
  </si>
  <si>
    <t>55</t>
  </si>
  <si>
    <t>Решетникова Анастасия</t>
  </si>
  <si>
    <t>00:08:05</t>
  </si>
  <si>
    <t>00:17:10</t>
  </si>
  <si>
    <t>00:04:15</t>
  </si>
  <si>
    <t>00:30:28</t>
  </si>
  <si>
    <t>54</t>
  </si>
  <si>
    <t>Белоусова Юлия</t>
  </si>
  <si>
    <t>00:08:21</t>
  </si>
  <si>
    <t>00:19:01</t>
  </si>
  <si>
    <t>00:04:29</t>
  </si>
  <si>
    <t>00:33:02</t>
  </si>
  <si>
    <t>70</t>
  </si>
  <si>
    <t>Высоков Андрей</t>
  </si>
  <si>
    <t>Железногорск ФСКМЖ Дельфин</t>
  </si>
  <si>
    <t>00:07:28</t>
  </si>
  <si>
    <t>00:00:47</t>
  </si>
  <si>
    <t>00:14:16</t>
  </si>
  <si>
    <t>00:01:26</t>
  </si>
  <si>
    <t>00:04:32</t>
  </si>
  <si>
    <t>00:28:29</t>
  </si>
  <si>
    <t>Красноярск СШОР Здоровый мир АЛВС</t>
  </si>
  <si>
    <t>Красноярск СШОР Здоровый мир</t>
  </si>
  <si>
    <t>Красноярск Skyrunschool</t>
  </si>
  <si>
    <t>Кемерово СШОР № 3</t>
  </si>
  <si>
    <t>2012</t>
  </si>
  <si>
    <t>Красноярск Красвело</t>
  </si>
  <si>
    <t>00:14:45</t>
  </si>
  <si>
    <t>00:03:38</t>
  </si>
  <si>
    <t>00:26:28</t>
  </si>
  <si>
    <t>Мусин Михаил</t>
  </si>
  <si>
    <t>2011</t>
  </si>
  <si>
    <t>00:15:13</t>
  </si>
  <si>
    <t>00:27:04</t>
  </si>
  <si>
    <t>Вааг Константин</t>
  </si>
  <si>
    <t>00:07:42</t>
  </si>
  <si>
    <t>00:15:03</t>
  </si>
  <si>
    <t>00:03:46</t>
  </si>
  <si>
    <t>00:27:22</t>
  </si>
  <si>
    <t>Комбаров Денис</t>
  </si>
  <si>
    <t>00:07:46</t>
  </si>
  <si>
    <t>00:15:57</t>
  </si>
  <si>
    <t>Нефёдов Тимофей</t>
  </si>
  <si>
    <t>2014</t>
  </si>
  <si>
    <t>00:07:39</t>
  </si>
  <si>
    <t>00:15:45</t>
  </si>
  <si>
    <t>00:04:00</t>
  </si>
  <si>
    <t>Филиппов Максим</t>
  </si>
  <si>
    <t>00:16:52</t>
  </si>
  <si>
    <t>00:04:12</t>
  </si>
  <si>
    <t>00:30:31</t>
  </si>
  <si>
    <t>46</t>
  </si>
  <si>
    <t>Коровина Мария</t>
  </si>
  <si>
    <t>00:25:01</t>
  </si>
  <si>
    <t>48</t>
  </si>
  <si>
    <t>Потапова Анастасия</t>
  </si>
  <si>
    <t>Красноярск СШОР «Здоровый мир"</t>
  </si>
  <si>
    <t>00:13:57</t>
  </si>
  <si>
    <t>00:03:36</t>
  </si>
  <si>
    <t>00:25:05</t>
  </si>
  <si>
    <t>47</t>
  </si>
  <si>
    <t>Тарасова Дарья</t>
  </si>
  <si>
    <t>00:16:04</t>
  </si>
  <si>
    <t>00:26:59</t>
  </si>
  <si>
    <t>44</t>
  </si>
  <si>
    <t>Сташкевич Ясения</t>
  </si>
  <si>
    <t>00:07:36</t>
  </si>
  <si>
    <t>00:16:43</t>
  </si>
  <si>
    <t>00:29:02</t>
  </si>
  <si>
    <t>49</t>
  </si>
  <si>
    <t>Зубова Варвара</t>
  </si>
  <si>
    <t>00:06:47</t>
  </si>
  <si>
    <t>00:18:46</t>
  </si>
  <si>
    <t>00:03:43</t>
  </si>
  <si>
    <t>00:30:32</t>
  </si>
  <si>
    <t>45</t>
  </si>
  <si>
    <t>Кухаренко Алиса</t>
  </si>
  <si>
    <t>00:08:59</t>
  </si>
  <si>
    <t>00:17:59</t>
  </si>
  <si>
    <t>00:04:28</t>
  </si>
  <si>
    <t>00:32:15</t>
  </si>
  <si>
    <t>51</t>
  </si>
  <si>
    <t>Липова Анастасия</t>
  </si>
  <si>
    <t>00:09:25</t>
  </si>
  <si>
    <t>00:20:22</t>
  </si>
  <si>
    <t>00:05:40</t>
  </si>
  <si>
    <t>00:36:29</t>
  </si>
  <si>
    <t>50</t>
  </si>
  <si>
    <t>Кополухина Алиса</t>
  </si>
  <si>
    <t>00:10:27</t>
  </si>
  <si>
    <t>00:21:23</t>
  </si>
  <si>
    <t>00:04:31</t>
  </si>
  <si>
    <t>00:37:33</t>
  </si>
  <si>
    <t>Барнаул ДЮСШ-9</t>
  </si>
  <si>
    <t>Красноярск СШОР «Здоровый мир, АЛВС</t>
  </si>
  <si>
    <t>Тюмень ДО СШ №  2</t>
  </si>
  <si>
    <t>Пискунов А.В. (Бийск)</t>
  </si>
  <si>
    <t>№ 85</t>
  </si>
  <si>
    <t>п.7.1.8  нарушена линия схода с велосипеда</t>
  </si>
  <si>
    <t>Хананов Д.М. (Красноярск)</t>
  </si>
  <si>
    <t>Башун Т.В. (Красноярск)</t>
  </si>
  <si>
    <t>Жданкина Дария</t>
  </si>
  <si>
    <t>Яковлева Виктория</t>
  </si>
  <si>
    <t>Борщов Семён</t>
  </si>
  <si>
    <t>Гаcc  Артур</t>
  </si>
  <si>
    <t>Красноярск СШОР Здоровый мирАЛВС</t>
  </si>
  <si>
    <t>№ 49</t>
  </si>
  <si>
    <t>№ 70</t>
  </si>
  <si>
    <t>п.7.1.1 расстегнут велошлем до постановки велосипеда</t>
  </si>
  <si>
    <t>№ 128</t>
  </si>
  <si>
    <t>п.7.1.1   взял велосипед, не одев велошлем</t>
  </si>
  <si>
    <t>№ 103</t>
  </si>
  <si>
    <t>№ 151</t>
  </si>
  <si>
    <t>№ 129</t>
  </si>
  <si>
    <t>№ 123</t>
  </si>
  <si>
    <t>Осипенко Александр</t>
  </si>
  <si>
    <t>Калашников Александр</t>
  </si>
  <si>
    <t>Железногорск ZVEZDAteam</t>
  </si>
  <si>
    <t>ДСК</t>
  </si>
  <si>
    <t>НФ</t>
  </si>
  <si>
    <t>дисквалифицирован (не отстоял штраф)</t>
  </si>
</sst>
</file>

<file path=xl/styles.xml><?xml version="1.0" encoding="utf-8"?>
<styleSheet xmlns="http://schemas.openxmlformats.org/spreadsheetml/2006/main">
  <numFmts count="6">
    <numFmt numFmtId="164" formatCode="#,##0.00\ _₽"/>
    <numFmt numFmtId="165" formatCode="h:mm:ss.0"/>
    <numFmt numFmtId="166" formatCode="mm:ss.0;@"/>
    <numFmt numFmtId="167" formatCode="#,##0\ _₽"/>
    <numFmt numFmtId="168" formatCode="h:mm:ss;@"/>
    <numFmt numFmtId="169" formatCode="[$-F400]h:mm:ss\ AM/PM"/>
  </numFmts>
  <fonts count="46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sz val="13"/>
      <color indexed="8"/>
      <name val="Arial"/>
      <family val="2"/>
    </font>
    <font>
      <sz val="8"/>
      <name val="Calibri"/>
      <family val="2"/>
      <charset val="204"/>
    </font>
    <font>
      <b/>
      <sz val="13"/>
      <color indexed="8"/>
      <name val="Arial"/>
      <family val="2"/>
      <charset val="204"/>
    </font>
    <font>
      <sz val="12"/>
      <color indexed="8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3" applyNumberFormat="0" applyAlignment="0" applyProtection="0"/>
    <xf numFmtId="0" fontId="22" fillId="27" borderId="4" applyNumberFormat="0" applyAlignment="0" applyProtection="0"/>
    <xf numFmtId="0" fontId="23" fillId="27" borderId="3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28" borderId="9" applyNumberFormat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" fillId="0" borderId="0" applyNumberFormat="0" applyFill="0" applyBorder="0" applyProtection="0"/>
    <xf numFmtId="0" fontId="19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1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31" borderId="10" applyNumberFormat="0" applyFont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1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5" fillId="0" borderId="0" xfId="0" applyFont="1"/>
    <xf numFmtId="0" fontId="6" fillId="0" borderId="0" xfId="0" applyFont="1"/>
    <xf numFmtId="21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21" fontId="11" fillId="0" borderId="0" xfId="0" applyNumberFormat="1" applyFont="1" applyAlignment="1">
      <alignment horizontal="center"/>
    </xf>
    <xf numFmtId="21" fontId="11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1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21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9" fillId="0" borderId="0" xfId="0" applyFont="1" applyAlignment="1">
      <alignment horizontal="left" vertical="center"/>
    </xf>
    <xf numFmtId="21" fontId="13" fillId="0" borderId="0" xfId="0" applyNumberFormat="1" applyFont="1" applyAlignment="1">
      <alignment horizontal="center"/>
    </xf>
    <xf numFmtId="46" fontId="40" fillId="0" borderId="0" xfId="0" applyNumberFormat="1" applyFont="1" applyAlignment="1">
      <alignment horizontal="left" vertical="center"/>
    </xf>
    <xf numFmtId="21" fontId="13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21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2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7" fontId="9" fillId="0" borderId="0" xfId="0" applyNumberFormat="1" applyFont="1" applyAlignment="1">
      <alignment horizontal="center" vertical="center"/>
    </xf>
    <xf numFmtId="0" fontId="16" fillId="0" borderId="0" xfId="0" applyFont="1"/>
    <xf numFmtId="2" fontId="15" fillId="0" borderId="0" xfId="0" applyNumberFormat="1" applyFont="1" applyAlignment="1">
      <alignment vertical="center"/>
    </xf>
    <xf numFmtId="49" fontId="17" fillId="0" borderId="0" xfId="38" applyNumberFormat="1" applyFont="1" applyFill="1" applyBorder="1" applyAlignment="1">
      <alignment horizontal="left" vertical="center"/>
    </xf>
    <xf numFmtId="0" fontId="17" fillId="0" borderId="0" xfId="38" applyFont="1" applyFill="1" applyBorder="1" applyAlignment="1">
      <alignment horizontal="left" vertical="center"/>
    </xf>
    <xf numFmtId="0" fontId="18" fillId="0" borderId="0" xfId="0" applyFont="1"/>
    <xf numFmtId="165" fontId="17" fillId="0" borderId="0" xfId="38" applyNumberFormat="1" applyFont="1" applyFill="1" applyBorder="1" applyAlignment="1">
      <alignment vertical="center"/>
    </xf>
    <xf numFmtId="0" fontId="17" fillId="0" borderId="0" xfId="38" applyFont="1" applyFill="1" applyBorder="1" applyAlignment="1">
      <alignment vertical="center"/>
    </xf>
    <xf numFmtId="0" fontId="17" fillId="0" borderId="0" xfId="0" applyFont="1"/>
    <xf numFmtId="21" fontId="14" fillId="0" borderId="1" xfId="0" applyNumberFormat="1" applyFont="1" applyBorder="1" applyAlignment="1">
      <alignment horizontal="center" vertical="center"/>
    </xf>
    <xf numFmtId="49" fontId="11" fillId="34" borderId="12" xfId="39" applyNumberFormat="1" applyFont="1" applyFill="1" applyBorder="1" applyAlignment="1">
      <alignment horizontal="center" vertical="center"/>
    </xf>
    <xf numFmtId="49" fontId="11" fillId="34" borderId="13" xfId="39" applyNumberFormat="1" applyFont="1" applyFill="1" applyBorder="1" applyAlignment="1">
      <alignment horizontal="center" vertical="center"/>
    </xf>
    <xf numFmtId="49" fontId="11" fillId="34" borderId="13" xfId="39" applyNumberFormat="1" applyFont="1" applyFill="1" applyBorder="1" applyAlignment="1">
      <alignment horizontal="center" vertical="center" wrapText="1"/>
    </xf>
    <xf numFmtId="166" fontId="37" fillId="33" borderId="2" xfId="0" applyNumberFormat="1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14" xfId="0" applyFont="1" applyFill="1" applyBorder="1" applyAlignment="1">
      <alignment horizontal="center" vertical="center" wrapText="1"/>
    </xf>
    <xf numFmtId="0" fontId="14" fillId="3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45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2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49" fontId="11" fillId="34" borderId="1" xfId="39" applyNumberFormat="1" applyFont="1" applyFill="1" applyBorder="1" applyAlignment="1">
      <alignment horizontal="center" vertical="center"/>
    </xf>
    <xf numFmtId="49" fontId="11" fillId="34" borderId="1" xfId="39" applyNumberFormat="1" applyFont="1" applyFill="1" applyBorder="1" applyAlignment="1">
      <alignment horizontal="center" vertical="center" wrapText="1"/>
    </xf>
    <xf numFmtId="166" fontId="37" fillId="33" borderId="1" xfId="0" applyNumberFormat="1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49" fontId="44" fillId="0" borderId="0" xfId="38" applyNumberFormat="1" applyFont="1" applyFill="1" applyBorder="1" applyAlignment="1">
      <alignment horizontal="left" vertical="center"/>
    </xf>
    <xf numFmtId="0" fontId="44" fillId="0" borderId="0" xfId="38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1" fontId="14" fillId="0" borderId="0" xfId="0" applyNumberFormat="1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0" fontId="14" fillId="35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 wrapText="1"/>
    </xf>
    <xf numFmtId="165" fontId="9" fillId="0" borderId="0" xfId="0" applyNumberFormat="1" applyFont="1" applyAlignment="1">
      <alignment vertical="center"/>
    </xf>
    <xf numFmtId="21" fontId="9" fillId="0" borderId="1" xfId="0" applyNumberFormat="1" applyFont="1" applyBorder="1" applyAlignment="1">
      <alignment horizontal="center" vertical="center"/>
    </xf>
    <xf numFmtId="21" fontId="17" fillId="0" borderId="0" xfId="38" applyNumberFormat="1" applyFont="1" applyFill="1" applyBorder="1" applyAlignment="1">
      <alignment horizontal="left" vertical="center"/>
    </xf>
    <xf numFmtId="21" fontId="18" fillId="0" borderId="0" xfId="0" applyNumberFormat="1" applyFont="1"/>
    <xf numFmtId="21" fontId="37" fillId="33" borderId="1" xfId="0" applyNumberFormat="1" applyFont="1" applyFill="1" applyBorder="1" applyAlignment="1">
      <alignment horizontal="center" vertical="center"/>
    </xf>
    <xf numFmtId="21" fontId="13" fillId="0" borderId="0" xfId="0" applyNumberFormat="1" applyFont="1" applyAlignment="1">
      <alignment horizontal="center" vertical="top"/>
    </xf>
    <xf numFmtId="21" fontId="0" fillId="0" borderId="0" xfId="0" applyNumberFormat="1" applyFont="1"/>
    <xf numFmtId="0" fontId="1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6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/>
    </xf>
    <xf numFmtId="169" fontId="11" fillId="0" borderId="0" xfId="0" applyNumberFormat="1" applyFont="1"/>
    <xf numFmtId="0" fontId="13" fillId="36" borderId="0" xfId="0" applyFont="1" applyFill="1"/>
    <xf numFmtId="0" fontId="9" fillId="0" borderId="0" xfId="0" applyFont="1" applyAlignment="1">
      <alignment horizontal="center"/>
    </xf>
    <xf numFmtId="0" fontId="9" fillId="36" borderId="0" xfId="0" applyFont="1" applyFill="1"/>
    <xf numFmtId="0" fontId="9" fillId="0" borderId="0" xfId="0" applyFont="1" applyAlignment="1">
      <alignment wrapText="1"/>
    </xf>
    <xf numFmtId="21" fontId="9" fillId="0" borderId="0" xfId="0" applyNumberFormat="1" applyFont="1" applyAlignment="1">
      <alignment horizontal="center"/>
    </xf>
    <xf numFmtId="21" fontId="9" fillId="0" borderId="0" xfId="0" applyNumberFormat="1" applyFont="1"/>
    <xf numFmtId="0" fontId="45" fillId="0" borderId="0" xfId="0" applyFont="1"/>
    <xf numFmtId="49" fontId="45" fillId="0" borderId="0" xfId="0" applyNumberFormat="1" applyFont="1"/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Fill="1"/>
    <xf numFmtId="0" fontId="9" fillId="0" borderId="0" xfId="0" applyFont="1" applyFill="1"/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5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34"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99FF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6.jpeg"/><Relationship Id="rId1" Type="http://schemas.openxmlformats.org/officeDocument/2006/relationships/image" Target="../media/image25.jpeg"/><Relationship Id="rId6" Type="http://schemas.openxmlformats.org/officeDocument/2006/relationships/image" Target="../media/image28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jpeg"/><Relationship Id="rId2" Type="http://schemas.openxmlformats.org/officeDocument/2006/relationships/image" Target="../media/image30.jpeg"/><Relationship Id="rId1" Type="http://schemas.openxmlformats.org/officeDocument/2006/relationships/image" Target="../media/image29.jpeg"/><Relationship Id="rId6" Type="http://schemas.openxmlformats.org/officeDocument/2006/relationships/image" Target="../media/image6.jpeg"/><Relationship Id="rId5" Type="http://schemas.openxmlformats.org/officeDocument/2006/relationships/image" Target="../media/image1.png"/><Relationship Id="rId4" Type="http://schemas.openxmlformats.org/officeDocument/2006/relationships/image" Target="../media/image3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jpeg"/><Relationship Id="rId2" Type="http://schemas.openxmlformats.org/officeDocument/2006/relationships/image" Target="../media/image33.jpeg"/><Relationship Id="rId1" Type="http://schemas.openxmlformats.org/officeDocument/2006/relationships/image" Target="../media/image29.jpeg"/><Relationship Id="rId6" Type="http://schemas.openxmlformats.org/officeDocument/2006/relationships/image" Target="../media/image6.jpeg"/><Relationship Id="rId5" Type="http://schemas.openxmlformats.org/officeDocument/2006/relationships/image" Target="../media/image1.png"/><Relationship Id="rId4" Type="http://schemas.openxmlformats.org/officeDocument/2006/relationships/image" Target="../media/image3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1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eg"/><Relationship Id="rId2" Type="http://schemas.openxmlformats.org/officeDocument/2006/relationships/image" Target="../media/image23.jpeg"/><Relationship Id="rId1" Type="http://schemas.openxmlformats.org/officeDocument/2006/relationships/image" Target="../media/image22.jpeg"/><Relationship Id="rId6" Type="http://schemas.openxmlformats.org/officeDocument/2006/relationships/image" Target="../media/image5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2</xdr:row>
      <xdr:rowOff>0</xdr:rowOff>
    </xdr:from>
    <xdr:to>
      <xdr:col>4</xdr:col>
      <xdr:colOff>134471</xdr:colOff>
      <xdr:row>4</xdr:row>
      <xdr:rowOff>63500</xdr:rowOff>
    </xdr:to>
    <xdr:pic>
      <xdr:nvPicPr>
        <xdr:cNvPr id="43306" name="Рисунок 3" descr="Рисунок 3">
          <a:extLst>
            <a:ext uri="{FF2B5EF4-FFF2-40B4-BE49-F238E27FC236}">
              <a16:creationId xmlns="" xmlns:a16="http://schemas.microsoft.com/office/drawing/2014/main" id="{00000000-0008-0000-0000-00002AA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276" y="448235"/>
          <a:ext cx="1758577" cy="511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63500</xdr:colOff>
      <xdr:row>1</xdr:row>
      <xdr:rowOff>215900</xdr:rowOff>
    </xdr:from>
    <xdr:to>
      <xdr:col>17</xdr:col>
      <xdr:colOff>685800</xdr:colOff>
      <xdr:row>4</xdr:row>
      <xdr:rowOff>76200</xdr:rowOff>
    </xdr:to>
    <xdr:pic>
      <xdr:nvPicPr>
        <xdr:cNvPr id="43307" name="Picture 15">
          <a:extLst>
            <a:ext uri="{FF2B5EF4-FFF2-40B4-BE49-F238E27FC236}">
              <a16:creationId xmlns="" xmlns:a16="http://schemas.microsoft.com/office/drawing/2014/main" id="{00000000-0008-0000-0000-00002B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500" y="444500"/>
          <a:ext cx="6223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787400</xdr:colOff>
      <xdr:row>1</xdr:row>
      <xdr:rowOff>215900</xdr:rowOff>
    </xdr:from>
    <xdr:to>
      <xdr:col>18</xdr:col>
      <xdr:colOff>419100</xdr:colOff>
      <xdr:row>4</xdr:row>
      <xdr:rowOff>38100</xdr:rowOff>
    </xdr:to>
    <xdr:pic>
      <xdr:nvPicPr>
        <xdr:cNvPr id="43308" name="Picture 16">
          <a:extLst>
            <a:ext uri="{FF2B5EF4-FFF2-40B4-BE49-F238E27FC236}">
              <a16:creationId xmlns="" xmlns:a16="http://schemas.microsoft.com/office/drawing/2014/main" id="{00000000-0008-0000-0000-00002C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2400" y="444500"/>
          <a:ext cx="5842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456453</xdr:colOff>
      <xdr:row>2</xdr:row>
      <xdr:rowOff>2988</xdr:rowOff>
    </xdr:from>
    <xdr:to>
      <xdr:col>19</xdr:col>
      <xdr:colOff>319928</xdr:colOff>
      <xdr:row>4</xdr:row>
      <xdr:rowOff>62005</xdr:rowOff>
    </xdr:to>
    <xdr:pic>
      <xdr:nvPicPr>
        <xdr:cNvPr id="43309" name="Picture 17">
          <a:extLst>
            <a:ext uri="{FF2B5EF4-FFF2-40B4-BE49-F238E27FC236}">
              <a16:creationId xmlns="" xmlns:a16="http://schemas.microsoft.com/office/drawing/2014/main" id="{00000000-0008-0000-0000-00002D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924" y="451223"/>
          <a:ext cx="457386" cy="5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215900</xdr:rowOff>
    </xdr:from>
    <xdr:to>
      <xdr:col>2</xdr:col>
      <xdr:colOff>325120</xdr:colOff>
      <xdr:row>5</xdr:row>
      <xdr:rowOff>134620</xdr:rowOff>
    </xdr:to>
    <xdr:pic>
      <xdr:nvPicPr>
        <xdr:cNvPr id="43310" name="Picture 8" descr="225px-Minsport_Emblem">
          <a:extLst>
            <a:ext uri="{FF2B5EF4-FFF2-40B4-BE49-F238E27FC236}">
              <a16:creationId xmlns="" xmlns:a16="http://schemas.microsoft.com/office/drawing/2014/main" id="{00000000-0008-0000-0000-00002E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5900"/>
          <a:ext cx="11049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12700</xdr:colOff>
      <xdr:row>1</xdr:row>
      <xdr:rowOff>25400</xdr:rowOff>
    </xdr:from>
    <xdr:to>
      <xdr:col>17</xdr:col>
      <xdr:colOff>20283</xdr:colOff>
      <xdr:row>4</xdr:row>
      <xdr:rowOff>114300</xdr:rowOff>
    </xdr:to>
    <xdr:pic>
      <xdr:nvPicPr>
        <xdr:cNvPr id="43311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000-00002F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5400" y="254000"/>
          <a:ext cx="1803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3503</xdr:colOff>
      <xdr:row>1</xdr:row>
      <xdr:rowOff>201448</xdr:rowOff>
    </xdr:from>
    <xdr:to>
      <xdr:col>17</xdr:col>
      <xdr:colOff>549603</xdr:colOff>
      <xdr:row>2</xdr:row>
      <xdr:rowOff>366548</xdr:rowOff>
    </xdr:to>
    <xdr:pic>
      <xdr:nvPicPr>
        <xdr:cNvPr id="56472" name="Picture 15">
          <a:extLst>
            <a:ext uri="{FF2B5EF4-FFF2-40B4-BE49-F238E27FC236}">
              <a16:creationId xmlns="" xmlns:a16="http://schemas.microsoft.com/office/drawing/2014/main" id="{00000000-0008-0000-0900-000098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4537" y="431362"/>
          <a:ext cx="546100" cy="39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645949</xdr:colOff>
      <xdr:row>1</xdr:row>
      <xdr:rowOff>194003</xdr:rowOff>
    </xdr:from>
    <xdr:to>
      <xdr:col>18</xdr:col>
      <xdr:colOff>158635</xdr:colOff>
      <xdr:row>2</xdr:row>
      <xdr:rowOff>361293</xdr:rowOff>
    </xdr:to>
    <xdr:pic>
      <xdr:nvPicPr>
        <xdr:cNvPr id="56473" name="Picture 16">
          <a:extLst>
            <a:ext uri="{FF2B5EF4-FFF2-40B4-BE49-F238E27FC236}">
              <a16:creationId xmlns="" xmlns:a16="http://schemas.microsoft.com/office/drawing/2014/main" id="{00000000-0008-0000-0900-00009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6983" y="423917"/>
          <a:ext cx="410445" cy="397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236071</xdr:colOff>
      <xdr:row>1</xdr:row>
      <xdr:rowOff>186121</xdr:rowOff>
    </xdr:from>
    <xdr:to>
      <xdr:col>18</xdr:col>
      <xdr:colOff>756771</xdr:colOff>
      <xdr:row>2</xdr:row>
      <xdr:rowOff>372241</xdr:rowOff>
    </xdr:to>
    <xdr:pic>
      <xdr:nvPicPr>
        <xdr:cNvPr id="56474" name="Picture 17">
          <a:extLst>
            <a:ext uri="{FF2B5EF4-FFF2-40B4-BE49-F238E27FC236}">
              <a16:creationId xmlns="" xmlns:a16="http://schemas.microsoft.com/office/drawing/2014/main" id="{00000000-0008-0000-0900-00009A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864" y="416035"/>
          <a:ext cx="520700" cy="416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88900</xdr:colOff>
      <xdr:row>1</xdr:row>
      <xdr:rowOff>38100</xdr:rowOff>
    </xdr:from>
    <xdr:to>
      <xdr:col>16</xdr:col>
      <xdr:colOff>702309</xdr:colOff>
      <xdr:row>3</xdr:row>
      <xdr:rowOff>76200</xdr:rowOff>
    </xdr:to>
    <xdr:pic>
      <xdr:nvPicPr>
        <xdr:cNvPr id="56475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900-00009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5800" y="266700"/>
          <a:ext cx="1854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416112</xdr:colOff>
      <xdr:row>1</xdr:row>
      <xdr:rowOff>171824</xdr:rowOff>
    </xdr:from>
    <xdr:to>
      <xdr:col>3</xdr:col>
      <xdr:colOff>351865</xdr:colOff>
      <xdr:row>2</xdr:row>
      <xdr:rowOff>375024</xdr:rowOff>
    </xdr:to>
    <xdr:pic>
      <xdr:nvPicPr>
        <xdr:cNvPr id="56476" name="Рисунок 3" descr="Рисунок 3">
          <a:extLst>
            <a:ext uri="{FF2B5EF4-FFF2-40B4-BE49-F238E27FC236}">
              <a16:creationId xmlns="" xmlns:a16="http://schemas.microsoft.com/office/drawing/2014/main" id="{00000000-0008-0000-0900-00009C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641" y="395942"/>
          <a:ext cx="1583018" cy="427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338418</xdr:colOff>
      <xdr:row>0</xdr:row>
      <xdr:rowOff>100106</xdr:rowOff>
    </xdr:from>
    <xdr:to>
      <xdr:col>2</xdr:col>
      <xdr:colOff>250788</xdr:colOff>
      <xdr:row>4</xdr:row>
      <xdr:rowOff>96296</xdr:rowOff>
    </xdr:to>
    <xdr:pic>
      <xdr:nvPicPr>
        <xdr:cNvPr id="56477" name="Picture 8" descr="225px-Minsport_Emblem">
          <a:extLst>
            <a:ext uri="{FF2B5EF4-FFF2-40B4-BE49-F238E27FC236}">
              <a16:creationId xmlns="" xmlns:a16="http://schemas.microsoft.com/office/drawing/2014/main" id="{00000000-0008-0000-0900-00009D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418" y="100106"/>
          <a:ext cx="932329" cy="1053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608666</xdr:colOff>
      <xdr:row>2</xdr:row>
      <xdr:rowOff>14194</xdr:rowOff>
    </xdr:from>
    <xdr:to>
      <xdr:col>17</xdr:col>
      <xdr:colOff>370541</xdr:colOff>
      <xdr:row>3</xdr:row>
      <xdr:rowOff>52294</xdr:rowOff>
    </xdr:to>
    <xdr:pic>
      <xdr:nvPicPr>
        <xdr:cNvPr id="57457" name="Picture 15">
          <a:extLst>
            <a:ext uri="{FF2B5EF4-FFF2-40B4-BE49-F238E27FC236}">
              <a16:creationId xmlns="" xmlns:a16="http://schemas.microsoft.com/office/drawing/2014/main" id="{00000000-0008-0000-0A00-000071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637" y="462429"/>
          <a:ext cx="490257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427318</xdr:colOff>
      <xdr:row>2</xdr:row>
      <xdr:rowOff>12700</xdr:rowOff>
    </xdr:from>
    <xdr:to>
      <xdr:col>18</xdr:col>
      <xdr:colOff>46318</xdr:colOff>
      <xdr:row>2</xdr:row>
      <xdr:rowOff>368300</xdr:rowOff>
    </xdr:to>
    <xdr:pic>
      <xdr:nvPicPr>
        <xdr:cNvPr id="57458" name="Picture 16">
          <a:extLst>
            <a:ext uri="{FF2B5EF4-FFF2-40B4-BE49-F238E27FC236}">
              <a16:creationId xmlns="" xmlns:a16="http://schemas.microsoft.com/office/drawing/2014/main" id="{00000000-0008-0000-0A00-000072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7671" y="460935"/>
          <a:ext cx="448235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116541</xdr:colOff>
      <xdr:row>2</xdr:row>
      <xdr:rowOff>12700</xdr:rowOff>
    </xdr:from>
    <xdr:to>
      <xdr:col>18</xdr:col>
      <xdr:colOff>719791</xdr:colOff>
      <xdr:row>2</xdr:row>
      <xdr:rowOff>368300</xdr:rowOff>
    </xdr:to>
    <xdr:pic>
      <xdr:nvPicPr>
        <xdr:cNvPr id="57459" name="Picture 17">
          <a:extLst>
            <a:ext uri="{FF2B5EF4-FFF2-40B4-BE49-F238E27FC236}">
              <a16:creationId xmlns="" xmlns:a16="http://schemas.microsoft.com/office/drawing/2014/main" id="{00000000-0008-0000-0A00-000073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129" y="460935"/>
          <a:ext cx="6032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76200</xdr:rowOff>
    </xdr:from>
    <xdr:to>
      <xdr:col>2</xdr:col>
      <xdr:colOff>435274</xdr:colOff>
      <xdr:row>4</xdr:row>
      <xdr:rowOff>55880</xdr:rowOff>
    </xdr:to>
    <xdr:pic>
      <xdr:nvPicPr>
        <xdr:cNvPr id="57460" name="Picture 8" descr="225px-Minsport_Emblem">
          <a:extLst>
            <a:ext uri="{FF2B5EF4-FFF2-40B4-BE49-F238E27FC236}">
              <a16:creationId xmlns="" xmlns:a16="http://schemas.microsoft.com/office/drawing/2014/main" id="{00000000-0008-0000-0A00-000074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6200"/>
          <a:ext cx="10668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482600</xdr:colOff>
      <xdr:row>1</xdr:row>
      <xdr:rowOff>76200</xdr:rowOff>
    </xdr:from>
    <xdr:to>
      <xdr:col>4</xdr:col>
      <xdr:colOff>215900</xdr:colOff>
      <xdr:row>3</xdr:row>
      <xdr:rowOff>12700</xdr:rowOff>
    </xdr:to>
    <xdr:pic>
      <xdr:nvPicPr>
        <xdr:cNvPr id="57461" name="Рисунок 3" descr="Рисунок 3">
          <a:extLst>
            <a:ext uri="{FF2B5EF4-FFF2-40B4-BE49-F238E27FC236}">
              <a16:creationId xmlns="" xmlns:a16="http://schemas.microsoft.com/office/drawing/2014/main" id="{00000000-0008-0000-0A00-000075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04800"/>
          <a:ext cx="2184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241300</xdr:colOff>
      <xdr:row>1</xdr:row>
      <xdr:rowOff>88900</xdr:rowOff>
    </xdr:from>
    <xdr:to>
      <xdr:col>16</xdr:col>
      <xdr:colOff>553719</xdr:colOff>
      <xdr:row>3</xdr:row>
      <xdr:rowOff>134620</xdr:rowOff>
    </xdr:to>
    <xdr:pic>
      <xdr:nvPicPr>
        <xdr:cNvPr id="57462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A00-000076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0" y="317500"/>
          <a:ext cx="1854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608666</xdr:colOff>
      <xdr:row>2</xdr:row>
      <xdr:rowOff>14193</xdr:rowOff>
    </xdr:from>
    <xdr:to>
      <xdr:col>17</xdr:col>
      <xdr:colOff>370541</xdr:colOff>
      <xdr:row>3</xdr:row>
      <xdr:rowOff>123264</xdr:rowOff>
    </xdr:to>
    <xdr:pic>
      <xdr:nvPicPr>
        <xdr:cNvPr id="2" name="Picture 15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284" y="462428"/>
          <a:ext cx="635933" cy="299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427318</xdr:colOff>
      <xdr:row>2</xdr:row>
      <xdr:rowOff>12700</xdr:rowOff>
    </xdr:from>
    <xdr:to>
      <xdr:col>18</xdr:col>
      <xdr:colOff>46318</xdr:colOff>
      <xdr:row>3</xdr:row>
      <xdr:rowOff>134471</xdr:rowOff>
    </xdr:to>
    <xdr:pic>
      <xdr:nvPicPr>
        <xdr:cNvPr id="3" name="Picture 16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4994" y="460935"/>
          <a:ext cx="358589" cy="312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116541</xdr:colOff>
      <xdr:row>2</xdr:row>
      <xdr:rowOff>12700</xdr:rowOff>
    </xdr:from>
    <xdr:to>
      <xdr:col>18</xdr:col>
      <xdr:colOff>653116</xdr:colOff>
      <xdr:row>3</xdr:row>
      <xdr:rowOff>145677</xdr:rowOff>
    </xdr:to>
    <xdr:pic>
      <xdr:nvPicPr>
        <xdr:cNvPr id="4" name="Picture 17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3806" y="460935"/>
          <a:ext cx="536575" cy="323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276412</xdr:colOff>
      <xdr:row>0</xdr:row>
      <xdr:rowOff>143435</xdr:rowOff>
    </xdr:from>
    <xdr:to>
      <xdr:col>2</xdr:col>
      <xdr:colOff>403337</xdr:colOff>
      <xdr:row>4</xdr:row>
      <xdr:rowOff>97043</xdr:rowOff>
    </xdr:to>
    <xdr:pic>
      <xdr:nvPicPr>
        <xdr:cNvPr id="5" name="Picture 8" descr="225px-Minsport_Emblem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12" y="143435"/>
          <a:ext cx="1083235" cy="820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583453</xdr:colOff>
      <xdr:row>1</xdr:row>
      <xdr:rowOff>53788</xdr:rowOff>
    </xdr:from>
    <xdr:to>
      <xdr:col>4</xdr:col>
      <xdr:colOff>316753</xdr:colOff>
      <xdr:row>3</xdr:row>
      <xdr:rowOff>123265</xdr:rowOff>
    </xdr:to>
    <xdr:pic>
      <xdr:nvPicPr>
        <xdr:cNvPr id="6" name="Рисунок 3" descr="Рисунок 3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777" y="277906"/>
          <a:ext cx="1851211" cy="484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779182</xdr:colOff>
      <xdr:row>1</xdr:row>
      <xdr:rowOff>100853</xdr:rowOff>
    </xdr:from>
    <xdr:to>
      <xdr:col>16</xdr:col>
      <xdr:colOff>646952</xdr:colOff>
      <xdr:row>4</xdr:row>
      <xdr:rowOff>18602</xdr:rowOff>
    </xdr:to>
    <xdr:pic>
      <xdr:nvPicPr>
        <xdr:cNvPr id="7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8711" y="324971"/>
          <a:ext cx="2120152" cy="56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736600</xdr:colOff>
      <xdr:row>1</xdr:row>
      <xdr:rowOff>177800</xdr:rowOff>
    </xdr:from>
    <xdr:to>
      <xdr:col>17</xdr:col>
      <xdr:colOff>533400</xdr:colOff>
      <xdr:row>4</xdr:row>
      <xdr:rowOff>38100</xdr:rowOff>
    </xdr:to>
    <xdr:pic>
      <xdr:nvPicPr>
        <xdr:cNvPr id="50407" name="Picture 15">
          <a:extLst>
            <a:ext uri="{FF2B5EF4-FFF2-40B4-BE49-F238E27FC236}">
              <a16:creationId xmlns="" xmlns:a16="http://schemas.microsoft.com/office/drawing/2014/main" id="{00000000-0008-0000-0100-0000E7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406400"/>
          <a:ext cx="6350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635000</xdr:colOff>
      <xdr:row>1</xdr:row>
      <xdr:rowOff>190500</xdr:rowOff>
    </xdr:from>
    <xdr:to>
      <xdr:col>18</xdr:col>
      <xdr:colOff>419100</xdr:colOff>
      <xdr:row>4</xdr:row>
      <xdr:rowOff>12700</xdr:rowOff>
    </xdr:to>
    <xdr:pic>
      <xdr:nvPicPr>
        <xdr:cNvPr id="50408" name="Picture 16">
          <a:extLst>
            <a:ext uri="{FF2B5EF4-FFF2-40B4-BE49-F238E27FC236}">
              <a16:creationId xmlns="" xmlns:a16="http://schemas.microsoft.com/office/drawing/2014/main" id="{00000000-0008-0000-01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0" y="419100"/>
          <a:ext cx="6858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475876</xdr:colOff>
      <xdr:row>1</xdr:row>
      <xdr:rowOff>182282</xdr:rowOff>
    </xdr:from>
    <xdr:to>
      <xdr:col>19</xdr:col>
      <xdr:colOff>395194</xdr:colOff>
      <xdr:row>3</xdr:row>
      <xdr:rowOff>203200</xdr:rowOff>
    </xdr:to>
    <xdr:pic>
      <xdr:nvPicPr>
        <xdr:cNvPr id="50409" name="Picture 17">
          <a:extLst>
            <a:ext uri="{FF2B5EF4-FFF2-40B4-BE49-F238E27FC236}">
              <a16:creationId xmlns="" xmlns:a16="http://schemas.microsoft.com/office/drawing/2014/main" id="{00000000-0008-0000-0100-0000E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376" y="406400"/>
          <a:ext cx="479612" cy="469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469900</xdr:colOff>
      <xdr:row>2</xdr:row>
      <xdr:rowOff>50800</xdr:rowOff>
    </xdr:from>
    <xdr:to>
      <xdr:col>3</xdr:col>
      <xdr:colOff>381000</xdr:colOff>
      <xdr:row>4</xdr:row>
      <xdr:rowOff>114300</xdr:rowOff>
    </xdr:to>
    <xdr:pic>
      <xdr:nvPicPr>
        <xdr:cNvPr id="50410" name="Рисунок 3" descr="Рисунок 3">
          <a:extLst>
            <a:ext uri="{FF2B5EF4-FFF2-40B4-BE49-F238E27FC236}">
              <a16:creationId xmlns="" xmlns:a16="http://schemas.microsoft.com/office/drawing/2014/main" id="{00000000-0008-0000-0100-0000EA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576" y="499035"/>
          <a:ext cx="1535953" cy="511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1</xdr:row>
      <xdr:rowOff>0</xdr:rowOff>
    </xdr:from>
    <xdr:to>
      <xdr:col>2</xdr:col>
      <xdr:colOff>287020</xdr:colOff>
      <xdr:row>5</xdr:row>
      <xdr:rowOff>152400</xdr:rowOff>
    </xdr:to>
    <xdr:pic>
      <xdr:nvPicPr>
        <xdr:cNvPr id="50411" name="Picture 8" descr="225px-Minsport_Emblem">
          <a:extLst>
            <a:ext uri="{FF2B5EF4-FFF2-40B4-BE49-F238E27FC236}">
              <a16:creationId xmlns="" xmlns:a16="http://schemas.microsoft.com/office/drawing/2014/main" id="{00000000-0008-0000-0100-0000EB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28600"/>
          <a:ext cx="1117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1</xdr:row>
      <xdr:rowOff>25400</xdr:rowOff>
    </xdr:from>
    <xdr:to>
      <xdr:col>16</xdr:col>
      <xdr:colOff>629994</xdr:colOff>
      <xdr:row>4</xdr:row>
      <xdr:rowOff>210820</xdr:rowOff>
    </xdr:to>
    <xdr:pic>
      <xdr:nvPicPr>
        <xdr:cNvPr id="50412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100-0000EC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0" y="254000"/>
          <a:ext cx="1917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2</xdr:row>
      <xdr:rowOff>101600</xdr:rowOff>
    </xdr:from>
    <xdr:to>
      <xdr:col>3</xdr:col>
      <xdr:colOff>392206</xdr:colOff>
      <xdr:row>4</xdr:row>
      <xdr:rowOff>50800</xdr:rowOff>
    </xdr:to>
    <xdr:pic>
      <xdr:nvPicPr>
        <xdr:cNvPr id="51409" name="Рисунок 3" descr="Рисунок 3">
          <a:extLst>
            <a:ext uri="{FF2B5EF4-FFF2-40B4-BE49-F238E27FC236}">
              <a16:creationId xmlns="" xmlns:a16="http://schemas.microsoft.com/office/drawing/2014/main" id="{00000000-0008-0000-0200-0000D1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576" y="549835"/>
          <a:ext cx="1782483" cy="39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469900</xdr:colOff>
      <xdr:row>1</xdr:row>
      <xdr:rowOff>228600</xdr:rowOff>
    </xdr:from>
    <xdr:to>
      <xdr:col>17</xdr:col>
      <xdr:colOff>266700</xdr:colOff>
      <xdr:row>4</xdr:row>
      <xdr:rowOff>38100</xdr:rowOff>
    </xdr:to>
    <xdr:pic>
      <xdr:nvPicPr>
        <xdr:cNvPr id="51410" name="Picture 15">
          <a:extLst>
            <a:ext uri="{FF2B5EF4-FFF2-40B4-BE49-F238E27FC236}">
              <a16:creationId xmlns="" xmlns:a16="http://schemas.microsoft.com/office/drawing/2014/main" id="{00000000-0008-0000-0200-0000D2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0400" y="457200"/>
          <a:ext cx="635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334682</xdr:colOff>
      <xdr:row>2</xdr:row>
      <xdr:rowOff>4483</xdr:rowOff>
    </xdr:from>
    <xdr:to>
      <xdr:col>18</xdr:col>
      <xdr:colOff>4482</xdr:colOff>
      <xdr:row>4</xdr:row>
      <xdr:rowOff>25400</xdr:rowOff>
    </xdr:to>
    <xdr:pic>
      <xdr:nvPicPr>
        <xdr:cNvPr id="51411" name="Picture 16">
          <a:extLst>
            <a:ext uri="{FF2B5EF4-FFF2-40B4-BE49-F238E27FC236}">
              <a16:creationId xmlns="" xmlns:a16="http://schemas.microsoft.com/office/drawing/2014/main" id="{00000000-0008-0000-0200-0000D3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417" y="452718"/>
          <a:ext cx="588683" cy="469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83670</xdr:colOff>
      <xdr:row>2</xdr:row>
      <xdr:rowOff>1494</xdr:rowOff>
    </xdr:from>
    <xdr:to>
      <xdr:col>18</xdr:col>
      <xdr:colOff>623420</xdr:colOff>
      <xdr:row>4</xdr:row>
      <xdr:rowOff>39594</xdr:rowOff>
    </xdr:to>
    <xdr:pic>
      <xdr:nvPicPr>
        <xdr:cNvPr id="51412" name="Picture 17">
          <a:extLst>
            <a:ext uri="{FF2B5EF4-FFF2-40B4-BE49-F238E27FC236}">
              <a16:creationId xmlns="" xmlns:a16="http://schemas.microsoft.com/office/drawing/2014/main" id="{00000000-0008-0000-0200-0000D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288" y="449729"/>
          <a:ext cx="539750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127000</xdr:rowOff>
    </xdr:from>
    <xdr:to>
      <xdr:col>2</xdr:col>
      <xdr:colOff>326390</xdr:colOff>
      <xdr:row>6</xdr:row>
      <xdr:rowOff>58196</xdr:rowOff>
    </xdr:to>
    <xdr:pic>
      <xdr:nvPicPr>
        <xdr:cNvPr id="51413" name="Picture 8" descr="225px-Minsport_Emblem">
          <a:extLst>
            <a:ext uri="{FF2B5EF4-FFF2-40B4-BE49-F238E27FC236}">
              <a16:creationId xmlns="" xmlns:a16="http://schemas.microsoft.com/office/drawing/2014/main" id="{00000000-0008-0000-0200-0000D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5600"/>
          <a:ext cx="1143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1</xdr:row>
      <xdr:rowOff>63500</xdr:rowOff>
    </xdr:from>
    <xdr:to>
      <xdr:col>16</xdr:col>
      <xdr:colOff>359409</xdr:colOff>
      <xdr:row>4</xdr:row>
      <xdr:rowOff>114300</xdr:rowOff>
    </xdr:to>
    <xdr:pic>
      <xdr:nvPicPr>
        <xdr:cNvPr id="51414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200-0000D6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0" y="292100"/>
          <a:ext cx="16256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215900</xdr:rowOff>
    </xdr:from>
    <xdr:to>
      <xdr:col>3</xdr:col>
      <xdr:colOff>482600</xdr:colOff>
      <xdr:row>3</xdr:row>
      <xdr:rowOff>190500</xdr:rowOff>
    </xdr:to>
    <xdr:pic>
      <xdr:nvPicPr>
        <xdr:cNvPr id="52433" name="Рисунок 3" descr="Рисунок 3">
          <a:extLst>
            <a:ext uri="{FF2B5EF4-FFF2-40B4-BE49-F238E27FC236}">
              <a16:creationId xmlns="" xmlns:a16="http://schemas.microsoft.com/office/drawing/2014/main" id="{00000000-0008-0000-0300-0000D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444500"/>
          <a:ext cx="21082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127747</xdr:colOff>
      <xdr:row>2</xdr:row>
      <xdr:rowOff>36606</xdr:rowOff>
    </xdr:from>
    <xdr:to>
      <xdr:col>17</xdr:col>
      <xdr:colOff>58270</xdr:colOff>
      <xdr:row>4</xdr:row>
      <xdr:rowOff>87406</xdr:rowOff>
    </xdr:to>
    <xdr:pic>
      <xdr:nvPicPr>
        <xdr:cNvPr id="52434" name="Picture 15">
          <a:extLst>
            <a:ext uri="{FF2B5EF4-FFF2-40B4-BE49-F238E27FC236}">
              <a16:creationId xmlns="" xmlns:a16="http://schemas.microsoft.com/office/drawing/2014/main" id="{00000000-0008-0000-0300-0000D2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9923" y="484841"/>
          <a:ext cx="647700" cy="49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193488</xdr:colOff>
      <xdr:row>2</xdr:row>
      <xdr:rowOff>50800</xdr:rowOff>
    </xdr:from>
    <xdr:to>
      <xdr:col>17</xdr:col>
      <xdr:colOff>764988</xdr:colOff>
      <xdr:row>4</xdr:row>
      <xdr:rowOff>76200</xdr:rowOff>
    </xdr:to>
    <xdr:pic>
      <xdr:nvPicPr>
        <xdr:cNvPr id="52435" name="Picture 16">
          <a:extLst>
            <a:ext uri="{FF2B5EF4-FFF2-40B4-BE49-F238E27FC236}">
              <a16:creationId xmlns="" xmlns:a16="http://schemas.microsoft.com/office/drawing/2014/main" id="{00000000-0008-0000-0300-0000D3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2841" y="499035"/>
          <a:ext cx="571500" cy="47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76200</xdr:colOff>
      <xdr:row>2</xdr:row>
      <xdr:rowOff>38100</xdr:rowOff>
    </xdr:from>
    <xdr:to>
      <xdr:col>18</xdr:col>
      <xdr:colOff>596900</xdr:colOff>
      <xdr:row>4</xdr:row>
      <xdr:rowOff>76200</xdr:rowOff>
    </xdr:to>
    <xdr:pic>
      <xdr:nvPicPr>
        <xdr:cNvPr id="52436" name="Picture 17">
          <a:extLst>
            <a:ext uri="{FF2B5EF4-FFF2-40B4-BE49-F238E27FC236}">
              <a16:creationId xmlns="" xmlns:a16="http://schemas.microsoft.com/office/drawing/2014/main" id="{00000000-0008-0000-0300-0000D4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800" y="495300"/>
          <a:ext cx="520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</xdr:row>
      <xdr:rowOff>0</xdr:rowOff>
    </xdr:from>
    <xdr:to>
      <xdr:col>2</xdr:col>
      <xdr:colOff>342900</xdr:colOff>
      <xdr:row>5</xdr:row>
      <xdr:rowOff>152400</xdr:rowOff>
    </xdr:to>
    <xdr:pic>
      <xdr:nvPicPr>
        <xdr:cNvPr id="52437" name="Picture 8" descr="225px-Minsport_Emblem">
          <a:extLst>
            <a:ext uri="{FF2B5EF4-FFF2-40B4-BE49-F238E27FC236}">
              <a16:creationId xmlns="" xmlns:a16="http://schemas.microsoft.com/office/drawing/2014/main" id="{00000000-0008-0000-0300-0000D5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28600"/>
          <a:ext cx="1130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558800</xdr:colOff>
      <xdr:row>1</xdr:row>
      <xdr:rowOff>190500</xdr:rowOff>
    </xdr:from>
    <xdr:to>
      <xdr:col>15</xdr:col>
      <xdr:colOff>250190</xdr:colOff>
      <xdr:row>4</xdr:row>
      <xdr:rowOff>135890</xdr:rowOff>
    </xdr:to>
    <xdr:pic>
      <xdr:nvPicPr>
        <xdr:cNvPr id="52438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300-0000D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419100"/>
          <a:ext cx="16637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</xdr:row>
      <xdr:rowOff>177800</xdr:rowOff>
    </xdr:from>
    <xdr:to>
      <xdr:col>3</xdr:col>
      <xdr:colOff>520700</xdr:colOff>
      <xdr:row>3</xdr:row>
      <xdr:rowOff>152400</xdr:rowOff>
    </xdr:to>
    <xdr:pic>
      <xdr:nvPicPr>
        <xdr:cNvPr id="53457" name="Рисунок 3" descr="Рисунок 3">
          <a:extLst>
            <a:ext uri="{FF2B5EF4-FFF2-40B4-BE49-F238E27FC236}">
              <a16:creationId xmlns="" xmlns:a16="http://schemas.microsoft.com/office/drawing/2014/main" id="{00000000-0008-0000-0400-0000D1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06400"/>
          <a:ext cx="17653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266700</xdr:colOff>
      <xdr:row>1</xdr:row>
      <xdr:rowOff>165100</xdr:rowOff>
    </xdr:from>
    <xdr:to>
      <xdr:col>17</xdr:col>
      <xdr:colOff>38100</xdr:colOff>
      <xdr:row>3</xdr:row>
      <xdr:rowOff>215900</xdr:rowOff>
    </xdr:to>
    <xdr:pic>
      <xdr:nvPicPr>
        <xdr:cNvPr id="53458" name="Picture 15">
          <a:extLst>
            <a:ext uri="{FF2B5EF4-FFF2-40B4-BE49-F238E27FC236}">
              <a16:creationId xmlns="" xmlns:a16="http://schemas.microsoft.com/office/drawing/2014/main" id="{00000000-0008-0000-0400-0000D2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3937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271929</xdr:colOff>
      <xdr:row>1</xdr:row>
      <xdr:rowOff>155388</xdr:rowOff>
    </xdr:from>
    <xdr:to>
      <xdr:col>17</xdr:col>
      <xdr:colOff>843429</xdr:colOff>
      <xdr:row>3</xdr:row>
      <xdr:rowOff>214406</xdr:rowOff>
    </xdr:to>
    <xdr:pic>
      <xdr:nvPicPr>
        <xdr:cNvPr id="53459" name="Picture 16">
          <a:extLst>
            <a:ext uri="{FF2B5EF4-FFF2-40B4-BE49-F238E27FC236}">
              <a16:creationId xmlns="" xmlns:a16="http://schemas.microsoft.com/office/drawing/2014/main" id="{00000000-0008-0000-0400-0000D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3694" y="379506"/>
          <a:ext cx="571500" cy="5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76200</xdr:colOff>
      <xdr:row>1</xdr:row>
      <xdr:rowOff>177800</xdr:rowOff>
    </xdr:from>
    <xdr:to>
      <xdr:col>18</xdr:col>
      <xdr:colOff>711200</xdr:colOff>
      <xdr:row>3</xdr:row>
      <xdr:rowOff>203200</xdr:rowOff>
    </xdr:to>
    <xdr:pic>
      <xdr:nvPicPr>
        <xdr:cNvPr id="53460" name="Picture 17">
          <a:extLst>
            <a:ext uri="{FF2B5EF4-FFF2-40B4-BE49-F238E27FC236}">
              <a16:creationId xmlns="" xmlns:a16="http://schemas.microsoft.com/office/drawing/2014/main" id="{00000000-0008-0000-0400-0000D4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5300" y="406400"/>
          <a:ext cx="6350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152400</xdr:rowOff>
    </xdr:from>
    <xdr:to>
      <xdr:col>2</xdr:col>
      <xdr:colOff>304800</xdr:colOff>
      <xdr:row>5</xdr:row>
      <xdr:rowOff>76200</xdr:rowOff>
    </xdr:to>
    <xdr:pic>
      <xdr:nvPicPr>
        <xdr:cNvPr id="53461" name="Picture 8" descr="225px-Minsport_Emblem">
          <a:extLst>
            <a:ext uri="{FF2B5EF4-FFF2-40B4-BE49-F238E27FC236}">
              <a16:creationId xmlns="" xmlns:a16="http://schemas.microsoft.com/office/drawing/2014/main" id="{00000000-0008-0000-0400-0000D5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1155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647700</xdr:colOff>
      <xdr:row>1</xdr:row>
      <xdr:rowOff>165100</xdr:rowOff>
    </xdr:from>
    <xdr:to>
      <xdr:col>16</xdr:col>
      <xdr:colOff>190500</xdr:colOff>
      <xdr:row>4</xdr:row>
      <xdr:rowOff>93980</xdr:rowOff>
    </xdr:to>
    <xdr:pic>
      <xdr:nvPicPr>
        <xdr:cNvPr id="53462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400-0000D6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0" y="393700"/>
          <a:ext cx="1651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1</xdr:row>
      <xdr:rowOff>203200</xdr:rowOff>
    </xdr:from>
    <xdr:to>
      <xdr:col>3</xdr:col>
      <xdr:colOff>355600</xdr:colOff>
      <xdr:row>3</xdr:row>
      <xdr:rowOff>177800</xdr:rowOff>
    </xdr:to>
    <xdr:pic>
      <xdr:nvPicPr>
        <xdr:cNvPr id="58478" name="Рисунок 3" descr="Рисунок 3">
          <a:extLst>
            <a:ext uri="{FF2B5EF4-FFF2-40B4-BE49-F238E27FC236}">
              <a16:creationId xmlns="" xmlns:a16="http://schemas.microsoft.com/office/drawing/2014/main" id="{00000000-0008-0000-0500-00006E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431800"/>
          <a:ext cx="1905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457200</xdr:colOff>
      <xdr:row>1</xdr:row>
      <xdr:rowOff>203200</xdr:rowOff>
    </xdr:from>
    <xdr:to>
      <xdr:col>17</xdr:col>
      <xdr:colOff>241300</xdr:colOff>
      <xdr:row>4</xdr:row>
      <xdr:rowOff>25400</xdr:rowOff>
    </xdr:to>
    <xdr:pic>
      <xdr:nvPicPr>
        <xdr:cNvPr id="58479" name="Picture 15">
          <a:extLst>
            <a:ext uri="{FF2B5EF4-FFF2-40B4-BE49-F238E27FC236}">
              <a16:creationId xmlns="" xmlns:a16="http://schemas.microsoft.com/office/drawing/2014/main" id="{00000000-0008-0000-0500-00006F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2600" y="431800"/>
          <a:ext cx="6223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333189</xdr:colOff>
      <xdr:row>1</xdr:row>
      <xdr:rowOff>190500</xdr:rowOff>
    </xdr:from>
    <xdr:to>
      <xdr:col>18</xdr:col>
      <xdr:colOff>28389</xdr:colOff>
      <xdr:row>4</xdr:row>
      <xdr:rowOff>38100</xdr:rowOff>
    </xdr:to>
    <xdr:pic>
      <xdr:nvPicPr>
        <xdr:cNvPr id="58480" name="Picture 16">
          <a:extLst>
            <a:ext uri="{FF2B5EF4-FFF2-40B4-BE49-F238E27FC236}">
              <a16:creationId xmlns="" xmlns:a16="http://schemas.microsoft.com/office/drawing/2014/main" id="{00000000-0008-0000-0500-000070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248" y="414618"/>
          <a:ext cx="490817" cy="519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94877</xdr:colOff>
      <xdr:row>1</xdr:row>
      <xdr:rowOff>190500</xdr:rowOff>
    </xdr:from>
    <xdr:to>
      <xdr:col>18</xdr:col>
      <xdr:colOff>840442</xdr:colOff>
      <xdr:row>3</xdr:row>
      <xdr:rowOff>215900</xdr:rowOff>
    </xdr:to>
    <xdr:pic>
      <xdr:nvPicPr>
        <xdr:cNvPr id="58481" name="Picture 17">
          <a:extLst>
            <a:ext uri="{FF2B5EF4-FFF2-40B4-BE49-F238E27FC236}">
              <a16:creationId xmlns="" xmlns:a16="http://schemas.microsoft.com/office/drawing/2014/main" id="{00000000-0008-0000-0500-000071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553" y="414618"/>
          <a:ext cx="745565" cy="473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190500</xdr:rowOff>
    </xdr:from>
    <xdr:to>
      <xdr:col>2</xdr:col>
      <xdr:colOff>284480</xdr:colOff>
      <xdr:row>5</xdr:row>
      <xdr:rowOff>114300</xdr:rowOff>
    </xdr:to>
    <xdr:pic>
      <xdr:nvPicPr>
        <xdr:cNvPr id="58482" name="Picture 8" descr="225px-Minsport_Emblem">
          <a:extLst>
            <a:ext uri="{FF2B5EF4-FFF2-40B4-BE49-F238E27FC236}">
              <a16:creationId xmlns="" xmlns:a16="http://schemas.microsoft.com/office/drawing/2014/main" id="{00000000-0008-0000-0500-000072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0500"/>
          <a:ext cx="10795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723900</xdr:colOff>
      <xdr:row>1</xdr:row>
      <xdr:rowOff>50800</xdr:rowOff>
    </xdr:from>
    <xdr:to>
      <xdr:col>16</xdr:col>
      <xdr:colOff>368823</xdr:colOff>
      <xdr:row>4</xdr:row>
      <xdr:rowOff>93980</xdr:rowOff>
    </xdr:to>
    <xdr:pic>
      <xdr:nvPicPr>
        <xdr:cNvPr id="58483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500-00007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279400"/>
          <a:ext cx="1778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152400</xdr:rowOff>
    </xdr:from>
    <xdr:to>
      <xdr:col>4</xdr:col>
      <xdr:colOff>266700</xdr:colOff>
      <xdr:row>3</xdr:row>
      <xdr:rowOff>127000</xdr:rowOff>
    </xdr:to>
    <xdr:pic>
      <xdr:nvPicPr>
        <xdr:cNvPr id="54481" name="Рисунок 3" descr="Рисунок 3">
          <a:extLst>
            <a:ext uri="{FF2B5EF4-FFF2-40B4-BE49-F238E27FC236}">
              <a16:creationId xmlns="" xmlns:a16="http://schemas.microsoft.com/office/drawing/2014/main" id="{00000000-0008-0000-0600-0000D1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81000"/>
          <a:ext cx="2095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596900</xdr:colOff>
      <xdr:row>1</xdr:row>
      <xdr:rowOff>179294</xdr:rowOff>
    </xdr:from>
    <xdr:to>
      <xdr:col>17</xdr:col>
      <xdr:colOff>393700</xdr:colOff>
      <xdr:row>4</xdr:row>
      <xdr:rowOff>12700</xdr:rowOff>
    </xdr:to>
    <xdr:pic>
      <xdr:nvPicPr>
        <xdr:cNvPr id="54482" name="Picture 15">
          <a:extLst>
            <a:ext uri="{FF2B5EF4-FFF2-40B4-BE49-F238E27FC236}">
              <a16:creationId xmlns="" xmlns:a16="http://schemas.microsoft.com/office/drawing/2014/main" id="{00000000-0008-0000-0600-0000D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6518" y="403412"/>
          <a:ext cx="614829" cy="50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515471</xdr:colOff>
      <xdr:row>1</xdr:row>
      <xdr:rowOff>177800</xdr:rowOff>
    </xdr:from>
    <xdr:to>
      <xdr:col>18</xdr:col>
      <xdr:colOff>70971</xdr:colOff>
      <xdr:row>4</xdr:row>
      <xdr:rowOff>12700</xdr:rowOff>
    </xdr:to>
    <xdr:pic>
      <xdr:nvPicPr>
        <xdr:cNvPr id="54483" name="Picture 16">
          <a:extLst>
            <a:ext uri="{FF2B5EF4-FFF2-40B4-BE49-F238E27FC236}">
              <a16:creationId xmlns="" xmlns:a16="http://schemas.microsoft.com/office/drawing/2014/main" id="{00000000-0008-0000-0600-0000D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401918"/>
          <a:ext cx="429559" cy="5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132230</xdr:colOff>
      <xdr:row>1</xdr:row>
      <xdr:rowOff>191994</xdr:rowOff>
    </xdr:from>
    <xdr:to>
      <xdr:col>18</xdr:col>
      <xdr:colOff>643405</xdr:colOff>
      <xdr:row>4</xdr:row>
      <xdr:rowOff>1494</xdr:rowOff>
    </xdr:to>
    <xdr:pic>
      <xdr:nvPicPr>
        <xdr:cNvPr id="54484" name="Picture 17">
          <a:extLst>
            <a:ext uri="{FF2B5EF4-FFF2-40B4-BE49-F238E27FC236}">
              <a16:creationId xmlns="" xmlns:a16="http://schemas.microsoft.com/office/drawing/2014/main" id="{00000000-0008-0000-0600-0000D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9965" y="416112"/>
          <a:ext cx="511175" cy="481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165100</xdr:rowOff>
    </xdr:from>
    <xdr:to>
      <xdr:col>2</xdr:col>
      <xdr:colOff>304800</xdr:colOff>
      <xdr:row>5</xdr:row>
      <xdr:rowOff>76200</xdr:rowOff>
    </xdr:to>
    <xdr:pic>
      <xdr:nvPicPr>
        <xdr:cNvPr id="54485" name="Picture 8" descr="225px-Minsport_Emblem">
          <a:extLst>
            <a:ext uri="{FF2B5EF4-FFF2-40B4-BE49-F238E27FC236}">
              <a16:creationId xmlns="" xmlns:a16="http://schemas.microsoft.com/office/drawing/2014/main" id="{00000000-0008-0000-0600-0000D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65100"/>
          <a:ext cx="11430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762000</xdr:colOff>
      <xdr:row>1</xdr:row>
      <xdr:rowOff>127000</xdr:rowOff>
    </xdr:from>
    <xdr:to>
      <xdr:col>16</xdr:col>
      <xdr:colOff>495300</xdr:colOff>
      <xdr:row>4</xdr:row>
      <xdr:rowOff>76200</xdr:rowOff>
    </xdr:to>
    <xdr:pic>
      <xdr:nvPicPr>
        <xdr:cNvPr id="54486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600-0000D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700" y="355600"/>
          <a:ext cx="18415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152400</xdr:rowOff>
    </xdr:from>
    <xdr:to>
      <xdr:col>4</xdr:col>
      <xdr:colOff>266700</xdr:colOff>
      <xdr:row>3</xdr:row>
      <xdr:rowOff>127000</xdr:rowOff>
    </xdr:to>
    <xdr:pic>
      <xdr:nvPicPr>
        <xdr:cNvPr id="2" name="Рисунок 3" descr="Рисунок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775" y="381000"/>
          <a:ext cx="185102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596900</xdr:colOff>
      <xdr:row>1</xdr:row>
      <xdr:rowOff>179294</xdr:rowOff>
    </xdr:from>
    <xdr:to>
      <xdr:col>17</xdr:col>
      <xdr:colOff>393700</xdr:colOff>
      <xdr:row>4</xdr:row>
      <xdr:rowOff>12700</xdr:rowOff>
    </xdr:to>
    <xdr:pic>
      <xdr:nvPicPr>
        <xdr:cNvPr id="3" name="Picture 15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2425" y="407894"/>
          <a:ext cx="615950" cy="51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571500</xdr:colOff>
      <xdr:row>1</xdr:row>
      <xdr:rowOff>177800</xdr:rowOff>
    </xdr:from>
    <xdr:to>
      <xdr:col>18</xdr:col>
      <xdr:colOff>127000</xdr:colOff>
      <xdr:row>4</xdr:row>
      <xdr:rowOff>12700</xdr:rowOff>
    </xdr:to>
    <xdr:pic>
      <xdr:nvPicPr>
        <xdr:cNvPr id="4" name="Picture 16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06400"/>
          <a:ext cx="431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199465</xdr:colOff>
      <xdr:row>1</xdr:row>
      <xdr:rowOff>191994</xdr:rowOff>
    </xdr:from>
    <xdr:to>
      <xdr:col>18</xdr:col>
      <xdr:colOff>748740</xdr:colOff>
      <xdr:row>4</xdr:row>
      <xdr:rowOff>1494</xdr:rowOff>
    </xdr:to>
    <xdr:pic>
      <xdr:nvPicPr>
        <xdr:cNvPr id="5" name="Picture 17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440" y="420594"/>
          <a:ext cx="549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165099</xdr:rowOff>
    </xdr:from>
    <xdr:to>
      <xdr:col>2</xdr:col>
      <xdr:colOff>784412</xdr:colOff>
      <xdr:row>6</xdr:row>
      <xdr:rowOff>44822</xdr:rowOff>
    </xdr:to>
    <xdr:pic>
      <xdr:nvPicPr>
        <xdr:cNvPr id="6" name="Picture 8" descr="225px-Minsport_Emblem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65099"/>
          <a:ext cx="1488888" cy="1235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762000</xdr:colOff>
      <xdr:row>1</xdr:row>
      <xdr:rowOff>127000</xdr:rowOff>
    </xdr:from>
    <xdr:to>
      <xdr:col>18</xdr:col>
      <xdr:colOff>63873</xdr:colOff>
      <xdr:row>4</xdr:row>
      <xdr:rowOff>76200</xdr:rowOff>
    </xdr:to>
    <xdr:pic>
      <xdr:nvPicPr>
        <xdr:cNvPr id="7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355600"/>
          <a:ext cx="1676399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313766</xdr:colOff>
      <xdr:row>1</xdr:row>
      <xdr:rowOff>174812</xdr:rowOff>
    </xdr:from>
    <xdr:to>
      <xdr:col>17</xdr:col>
      <xdr:colOff>47066</xdr:colOff>
      <xdr:row>2</xdr:row>
      <xdr:rowOff>339912</xdr:rowOff>
    </xdr:to>
    <xdr:pic>
      <xdr:nvPicPr>
        <xdr:cNvPr id="59435" name="Picture 15">
          <a:extLst>
            <a:ext uri="{FF2B5EF4-FFF2-40B4-BE49-F238E27FC236}">
              <a16:creationId xmlns="" xmlns:a16="http://schemas.microsoft.com/office/drawing/2014/main" id="{00000000-0008-0000-0800-00002B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1766" y="398930"/>
          <a:ext cx="450476" cy="38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162859</xdr:colOff>
      <xdr:row>1</xdr:row>
      <xdr:rowOff>190500</xdr:rowOff>
    </xdr:from>
    <xdr:to>
      <xdr:col>17</xdr:col>
      <xdr:colOff>708959</xdr:colOff>
      <xdr:row>2</xdr:row>
      <xdr:rowOff>330200</xdr:rowOff>
    </xdr:to>
    <xdr:pic>
      <xdr:nvPicPr>
        <xdr:cNvPr id="59436" name="Picture 16">
          <a:extLst>
            <a:ext uri="{FF2B5EF4-FFF2-40B4-BE49-F238E27FC236}">
              <a16:creationId xmlns="" xmlns:a16="http://schemas.microsoft.com/office/drawing/2014/main" id="{00000000-0008-0000-0800-00002C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8035" y="414618"/>
          <a:ext cx="546100" cy="36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20171</xdr:colOff>
      <xdr:row>1</xdr:row>
      <xdr:rowOff>177800</xdr:rowOff>
    </xdr:from>
    <xdr:to>
      <xdr:col>18</xdr:col>
      <xdr:colOff>617071</xdr:colOff>
      <xdr:row>2</xdr:row>
      <xdr:rowOff>317500</xdr:rowOff>
    </xdr:to>
    <xdr:pic>
      <xdr:nvPicPr>
        <xdr:cNvPr id="59437" name="Picture 17">
          <a:extLst>
            <a:ext uri="{FF2B5EF4-FFF2-40B4-BE49-F238E27FC236}">
              <a16:creationId xmlns="" xmlns:a16="http://schemas.microsoft.com/office/drawing/2014/main" id="{00000000-0008-0000-0800-00002D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0965" y="401918"/>
          <a:ext cx="596900" cy="36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609600</xdr:colOff>
      <xdr:row>1</xdr:row>
      <xdr:rowOff>25400</xdr:rowOff>
    </xdr:from>
    <xdr:to>
      <xdr:col>16</xdr:col>
      <xdr:colOff>206001</xdr:colOff>
      <xdr:row>3</xdr:row>
      <xdr:rowOff>76200</xdr:rowOff>
    </xdr:to>
    <xdr:pic>
      <xdr:nvPicPr>
        <xdr:cNvPr id="59438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800-00002E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0" y="254000"/>
          <a:ext cx="1892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660400</xdr:colOff>
      <xdr:row>1</xdr:row>
      <xdr:rowOff>177800</xdr:rowOff>
    </xdr:from>
    <xdr:to>
      <xdr:col>3</xdr:col>
      <xdr:colOff>469900</xdr:colOff>
      <xdr:row>3</xdr:row>
      <xdr:rowOff>89647</xdr:rowOff>
    </xdr:to>
    <xdr:pic>
      <xdr:nvPicPr>
        <xdr:cNvPr id="59439" name="Рисунок 3" descr="Рисунок 3">
          <a:extLst>
            <a:ext uri="{FF2B5EF4-FFF2-40B4-BE49-F238E27FC236}">
              <a16:creationId xmlns="" xmlns:a16="http://schemas.microsoft.com/office/drawing/2014/main" id="{00000000-0008-0000-0800-00002F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076" y="401918"/>
          <a:ext cx="1445559" cy="516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1</xdr:row>
      <xdr:rowOff>0</xdr:rowOff>
    </xdr:from>
    <xdr:to>
      <xdr:col>2</xdr:col>
      <xdr:colOff>477520</xdr:colOff>
      <xdr:row>4</xdr:row>
      <xdr:rowOff>208280</xdr:rowOff>
    </xdr:to>
    <xdr:pic>
      <xdr:nvPicPr>
        <xdr:cNvPr id="59440" name="Picture 8" descr="225px-Minsport_Emblem">
          <a:extLst>
            <a:ext uri="{FF2B5EF4-FFF2-40B4-BE49-F238E27FC236}">
              <a16:creationId xmlns="" xmlns:a16="http://schemas.microsoft.com/office/drawing/2014/main" id="{00000000-0008-0000-0800-000030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228600"/>
          <a:ext cx="10668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"/>
  <sheetViews>
    <sheetView topLeftCell="A7" zoomScale="85" zoomScaleNormal="85" workbookViewId="0">
      <selection activeCell="G37" sqref="G37"/>
    </sheetView>
  </sheetViews>
  <sheetFormatPr defaultColWidth="11.42578125" defaultRowHeight="15.75"/>
  <cols>
    <col min="1" max="1" width="6.42578125" customWidth="1"/>
    <col min="2" max="2" width="7.140625" customWidth="1"/>
    <col min="3" max="3" width="27.28515625" customWidth="1"/>
    <col min="4" max="4" width="7.28515625" customWidth="1"/>
    <col min="5" max="5" width="8.7109375" customWidth="1"/>
    <col min="6" max="6" width="27.85546875" customWidth="1"/>
    <col min="7" max="7" width="10.7109375" customWidth="1"/>
    <col min="8" max="8" width="3.85546875" customWidth="1"/>
    <col min="9" max="9" width="10" customWidth="1"/>
    <col min="10" max="10" width="3.85546875" customWidth="1"/>
    <col min="11" max="11" width="11.710937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1" customWidth="1"/>
    <col min="18" max="18" width="12.42578125" customWidth="1"/>
    <col min="19" max="19" width="8.85546875" customWidth="1"/>
    <col min="20" max="20" width="6.140625" style="56" customWidth="1"/>
    <col min="21" max="256" width="8.85546875" customWidth="1"/>
  </cols>
  <sheetData>
    <row r="1" spans="1:24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4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4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4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4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55"/>
    </row>
    <row r="6" spans="1:24" ht="18.75" customHeight="1">
      <c r="A6" s="120" t="s">
        <v>73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7" spans="1:24" ht="18.75" customHeight="1">
      <c r="A7" s="121" t="s">
        <v>70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24" ht="18.75" customHeight="1">
      <c r="A8" s="120" t="s">
        <v>14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</row>
    <row r="9" spans="1:2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4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79</v>
      </c>
      <c r="T11" s="65"/>
    </row>
    <row r="12" spans="1:24" s="62" customFormat="1" ht="18" thickBot="1">
      <c r="A12" s="60" t="s">
        <v>68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4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  <c r="T13" s="72" t="s">
        <v>19</v>
      </c>
    </row>
    <row r="14" spans="1:24" s="55" customFormat="1" ht="27.95" customHeight="1">
      <c r="A14" s="96" t="s">
        <v>81</v>
      </c>
      <c r="B14" s="96" t="s">
        <v>82</v>
      </c>
      <c r="C14" s="130" t="s">
        <v>83</v>
      </c>
      <c r="D14" s="96" t="s">
        <v>84</v>
      </c>
      <c r="E14" s="96" t="s">
        <v>85</v>
      </c>
      <c r="F14" s="130" t="s">
        <v>86</v>
      </c>
      <c r="G14" s="96" t="s">
        <v>87</v>
      </c>
      <c r="H14" s="96" t="s">
        <v>81</v>
      </c>
      <c r="I14" s="96" t="s">
        <v>88</v>
      </c>
      <c r="J14" s="96" t="s">
        <v>81</v>
      </c>
      <c r="K14" s="96" t="s">
        <v>89</v>
      </c>
      <c r="L14" s="96" t="s">
        <v>81</v>
      </c>
      <c r="M14" s="96" t="s">
        <v>90</v>
      </c>
      <c r="N14" s="96" t="s">
        <v>91</v>
      </c>
      <c r="O14" s="96" t="s">
        <v>92</v>
      </c>
      <c r="P14" s="96" t="s">
        <v>93</v>
      </c>
      <c r="Q14" s="96" t="s">
        <v>94</v>
      </c>
      <c r="R14" s="66"/>
      <c r="S14" s="96" t="s">
        <v>98</v>
      </c>
      <c r="T14" s="73">
        <v>60</v>
      </c>
      <c r="X14" s="81"/>
    </row>
    <row r="15" spans="1:24" s="55" customFormat="1" ht="27.95" customHeight="1">
      <c r="A15" s="96" t="s">
        <v>93</v>
      </c>
      <c r="B15" s="96" t="s">
        <v>95</v>
      </c>
      <c r="C15" s="130" t="s">
        <v>96</v>
      </c>
      <c r="D15" s="96" t="s">
        <v>97</v>
      </c>
      <c r="E15" s="96" t="s">
        <v>98</v>
      </c>
      <c r="F15" s="130" t="s">
        <v>99</v>
      </c>
      <c r="G15" s="96" t="s">
        <v>87</v>
      </c>
      <c r="H15" s="96" t="s">
        <v>93</v>
      </c>
      <c r="I15" s="96" t="s">
        <v>100</v>
      </c>
      <c r="J15" s="96" t="s">
        <v>93</v>
      </c>
      <c r="K15" s="96" t="s">
        <v>101</v>
      </c>
      <c r="L15" s="96" t="s">
        <v>102</v>
      </c>
      <c r="M15" s="96" t="s">
        <v>103</v>
      </c>
      <c r="N15" s="96" t="s">
        <v>102</v>
      </c>
      <c r="O15" s="96" t="s">
        <v>104</v>
      </c>
      <c r="P15" s="96" t="s">
        <v>81</v>
      </c>
      <c r="Q15" s="96" t="s">
        <v>105</v>
      </c>
      <c r="R15" s="66">
        <f>Q15-$Q$14</f>
        <v>6.1342592592592698E-4</v>
      </c>
      <c r="S15" s="96" t="s">
        <v>98</v>
      </c>
      <c r="T15" s="73">
        <v>50</v>
      </c>
      <c r="X15" s="81"/>
    </row>
    <row r="16" spans="1:24" s="55" customFormat="1" ht="27.95" customHeight="1">
      <c r="A16" s="96" t="s">
        <v>106</v>
      </c>
      <c r="B16" s="96" t="s">
        <v>107</v>
      </c>
      <c r="C16" s="130" t="s">
        <v>108</v>
      </c>
      <c r="D16" s="96" t="s">
        <v>109</v>
      </c>
      <c r="E16" s="96" t="s">
        <v>98</v>
      </c>
      <c r="F16" s="130" t="s">
        <v>86</v>
      </c>
      <c r="G16" s="96" t="s">
        <v>110</v>
      </c>
      <c r="H16" s="96" t="s">
        <v>106</v>
      </c>
      <c r="I16" s="96" t="s">
        <v>111</v>
      </c>
      <c r="J16" s="96" t="s">
        <v>112</v>
      </c>
      <c r="K16" s="96" t="s">
        <v>113</v>
      </c>
      <c r="L16" s="96" t="s">
        <v>93</v>
      </c>
      <c r="M16" s="96" t="s">
        <v>114</v>
      </c>
      <c r="N16" s="96" t="s">
        <v>115</v>
      </c>
      <c r="O16" s="96" t="s">
        <v>116</v>
      </c>
      <c r="P16" s="96" t="s">
        <v>106</v>
      </c>
      <c r="Q16" s="96" t="s">
        <v>117</v>
      </c>
      <c r="R16" s="66">
        <f t="shared" ref="R16:R27" si="0">Q16-$Q$14</f>
        <v>9.2592592592592726E-4</v>
      </c>
      <c r="S16" s="96" t="s">
        <v>98</v>
      </c>
      <c r="T16" s="73">
        <v>45</v>
      </c>
      <c r="X16" s="81"/>
    </row>
    <row r="17" spans="1:24" s="55" customFormat="1" ht="33" customHeight="1">
      <c r="A17" s="96" t="s">
        <v>118</v>
      </c>
      <c r="B17" s="96" t="s">
        <v>119</v>
      </c>
      <c r="C17" s="130" t="s">
        <v>120</v>
      </c>
      <c r="D17" s="96" t="s">
        <v>121</v>
      </c>
      <c r="E17" s="96" t="s">
        <v>98</v>
      </c>
      <c r="F17" s="131" t="s">
        <v>122</v>
      </c>
      <c r="G17" s="96" t="s">
        <v>123</v>
      </c>
      <c r="H17" s="96" t="s">
        <v>118</v>
      </c>
      <c r="I17" s="96" t="s">
        <v>124</v>
      </c>
      <c r="J17" s="96" t="s">
        <v>106</v>
      </c>
      <c r="K17" s="96" t="s">
        <v>125</v>
      </c>
      <c r="L17" s="96" t="s">
        <v>118</v>
      </c>
      <c r="M17" s="96" t="s">
        <v>114</v>
      </c>
      <c r="N17" s="96" t="s">
        <v>126</v>
      </c>
      <c r="O17" s="96" t="s">
        <v>127</v>
      </c>
      <c r="P17" s="96" t="s">
        <v>118</v>
      </c>
      <c r="Q17" s="96" t="s">
        <v>128</v>
      </c>
      <c r="R17" s="66">
        <f t="shared" si="0"/>
        <v>1.1574074074074091E-3</v>
      </c>
      <c r="S17" s="96" t="s">
        <v>98</v>
      </c>
      <c r="T17" s="73">
        <v>39</v>
      </c>
      <c r="X17" s="81"/>
    </row>
    <row r="18" spans="1:24" s="55" customFormat="1" ht="27.95" customHeight="1">
      <c r="A18" s="96" t="s">
        <v>129</v>
      </c>
      <c r="B18" s="96" t="s">
        <v>130</v>
      </c>
      <c r="C18" s="130" t="s">
        <v>131</v>
      </c>
      <c r="D18" s="96" t="s">
        <v>132</v>
      </c>
      <c r="E18" s="96" t="s">
        <v>98</v>
      </c>
      <c r="F18" s="130" t="s">
        <v>86</v>
      </c>
      <c r="G18" s="96" t="s">
        <v>133</v>
      </c>
      <c r="H18" s="96" t="s">
        <v>112</v>
      </c>
      <c r="I18" s="96" t="s">
        <v>134</v>
      </c>
      <c r="J18" s="96" t="s">
        <v>115</v>
      </c>
      <c r="K18" s="96" t="s">
        <v>135</v>
      </c>
      <c r="L18" s="96" t="s">
        <v>106</v>
      </c>
      <c r="M18" s="96" t="s">
        <v>124</v>
      </c>
      <c r="N18" s="96" t="s">
        <v>106</v>
      </c>
      <c r="O18" s="96" t="s">
        <v>136</v>
      </c>
      <c r="P18" s="96" t="s">
        <v>102</v>
      </c>
      <c r="Q18" s="96" t="s">
        <v>137</v>
      </c>
      <c r="R18" s="66">
        <f t="shared" si="0"/>
        <v>1.5046296296296301E-3</v>
      </c>
      <c r="S18" s="96" t="s">
        <v>98</v>
      </c>
      <c r="T18" s="73">
        <v>36</v>
      </c>
      <c r="X18" s="81"/>
    </row>
    <row r="19" spans="1:24" s="55" customFormat="1" ht="27.95" customHeight="1">
      <c r="A19" s="96" t="s">
        <v>102</v>
      </c>
      <c r="B19" s="96" t="s">
        <v>138</v>
      </c>
      <c r="C19" s="130" t="s">
        <v>139</v>
      </c>
      <c r="D19" s="96" t="s">
        <v>140</v>
      </c>
      <c r="E19" s="96" t="s">
        <v>98</v>
      </c>
      <c r="F19" s="130" t="s">
        <v>86</v>
      </c>
      <c r="G19" s="96" t="s">
        <v>141</v>
      </c>
      <c r="H19" s="96" t="s">
        <v>142</v>
      </c>
      <c r="I19" s="96" t="s">
        <v>143</v>
      </c>
      <c r="J19" s="96" t="s">
        <v>118</v>
      </c>
      <c r="K19" s="96" t="s">
        <v>144</v>
      </c>
      <c r="L19" s="96" t="s">
        <v>129</v>
      </c>
      <c r="M19" s="96" t="s">
        <v>88</v>
      </c>
      <c r="N19" s="96" t="s">
        <v>81</v>
      </c>
      <c r="O19" s="96" t="s">
        <v>145</v>
      </c>
      <c r="P19" s="96" t="s">
        <v>91</v>
      </c>
      <c r="Q19" s="96" t="s">
        <v>146</v>
      </c>
      <c r="R19" s="66">
        <f t="shared" si="0"/>
        <v>1.574074074074075E-3</v>
      </c>
      <c r="S19" s="96" t="s">
        <v>98</v>
      </c>
      <c r="T19" s="73">
        <v>33</v>
      </c>
      <c r="X19" s="81"/>
    </row>
    <row r="20" spans="1:24" s="55" customFormat="1" ht="27.95" customHeight="1">
      <c r="A20" s="96" t="s">
        <v>142</v>
      </c>
      <c r="B20" s="96" t="s">
        <v>147</v>
      </c>
      <c r="C20" s="130" t="s">
        <v>148</v>
      </c>
      <c r="D20" s="96" t="s">
        <v>97</v>
      </c>
      <c r="E20" s="96" t="s">
        <v>98</v>
      </c>
      <c r="F20" s="130" t="s">
        <v>86</v>
      </c>
      <c r="G20" s="96" t="s">
        <v>149</v>
      </c>
      <c r="H20" s="96" t="s">
        <v>91</v>
      </c>
      <c r="I20" s="96" t="s">
        <v>114</v>
      </c>
      <c r="J20" s="96" t="s">
        <v>142</v>
      </c>
      <c r="K20" s="96" t="s">
        <v>150</v>
      </c>
      <c r="L20" s="96" t="s">
        <v>142</v>
      </c>
      <c r="M20" s="96" t="s">
        <v>103</v>
      </c>
      <c r="N20" s="96" t="s">
        <v>129</v>
      </c>
      <c r="O20" s="96" t="s">
        <v>151</v>
      </c>
      <c r="P20" s="96" t="s">
        <v>112</v>
      </c>
      <c r="Q20" s="96" t="s">
        <v>152</v>
      </c>
      <c r="R20" s="66">
        <f t="shared" si="0"/>
        <v>2.2106481481481491E-3</v>
      </c>
      <c r="S20" s="96" t="s">
        <v>98</v>
      </c>
      <c r="T20" s="73">
        <v>30</v>
      </c>
      <c r="X20" s="81"/>
    </row>
    <row r="21" spans="1:24" s="55" customFormat="1" ht="27.95" customHeight="1">
      <c r="A21" s="96" t="s">
        <v>112</v>
      </c>
      <c r="B21" s="96" t="s">
        <v>153</v>
      </c>
      <c r="C21" s="130" t="s">
        <v>154</v>
      </c>
      <c r="D21" s="96" t="s">
        <v>155</v>
      </c>
      <c r="E21" s="96" t="s">
        <v>98</v>
      </c>
      <c r="F21" s="130" t="s">
        <v>156</v>
      </c>
      <c r="G21" s="96" t="s">
        <v>157</v>
      </c>
      <c r="H21" s="96" t="s">
        <v>102</v>
      </c>
      <c r="I21" s="96" t="s">
        <v>134</v>
      </c>
      <c r="J21" s="96" t="s">
        <v>91</v>
      </c>
      <c r="K21" s="96" t="s">
        <v>158</v>
      </c>
      <c r="L21" s="96" t="s">
        <v>112</v>
      </c>
      <c r="M21" s="96" t="s">
        <v>143</v>
      </c>
      <c r="N21" s="96" t="s">
        <v>118</v>
      </c>
      <c r="O21" s="96" t="s">
        <v>159</v>
      </c>
      <c r="P21" s="96" t="s">
        <v>129</v>
      </c>
      <c r="Q21" s="96" t="s">
        <v>160</v>
      </c>
      <c r="R21" s="66">
        <f t="shared" si="0"/>
        <v>2.5115740740740758E-3</v>
      </c>
      <c r="S21" s="96" t="s">
        <v>98</v>
      </c>
      <c r="T21" s="73">
        <v>27</v>
      </c>
      <c r="X21" s="81"/>
    </row>
    <row r="22" spans="1:24" s="55" customFormat="1" ht="27.95" customHeight="1">
      <c r="A22" s="96" t="s">
        <v>91</v>
      </c>
      <c r="B22" s="96" t="s">
        <v>161</v>
      </c>
      <c r="C22" s="130" t="s">
        <v>162</v>
      </c>
      <c r="D22" s="96" t="s">
        <v>163</v>
      </c>
      <c r="E22" s="96" t="s">
        <v>98</v>
      </c>
      <c r="F22" s="130" t="s">
        <v>86</v>
      </c>
      <c r="G22" s="96" t="s">
        <v>164</v>
      </c>
      <c r="H22" s="96" t="s">
        <v>129</v>
      </c>
      <c r="I22" s="96" t="s">
        <v>165</v>
      </c>
      <c r="J22" s="96" t="s">
        <v>126</v>
      </c>
      <c r="K22" s="96" t="s">
        <v>166</v>
      </c>
      <c r="L22" s="96" t="s">
        <v>91</v>
      </c>
      <c r="M22" s="96" t="s">
        <v>167</v>
      </c>
      <c r="N22" s="96" t="s">
        <v>168</v>
      </c>
      <c r="O22" s="96" t="s">
        <v>169</v>
      </c>
      <c r="P22" s="96" t="s">
        <v>142</v>
      </c>
      <c r="Q22" s="96" t="s">
        <v>170</v>
      </c>
      <c r="R22" s="66">
        <f t="shared" si="0"/>
        <v>2.9513888888888888E-3</v>
      </c>
      <c r="S22" s="96" t="s">
        <v>98</v>
      </c>
      <c r="T22" s="73">
        <v>25</v>
      </c>
      <c r="X22" s="81"/>
    </row>
    <row r="23" spans="1:24" s="55" customFormat="1" ht="27.95" customHeight="1">
      <c r="A23" s="96" t="s">
        <v>115</v>
      </c>
      <c r="B23" s="96" t="s">
        <v>171</v>
      </c>
      <c r="C23" s="130" t="s">
        <v>172</v>
      </c>
      <c r="D23" s="96" t="s">
        <v>173</v>
      </c>
      <c r="E23" s="96" t="s">
        <v>98</v>
      </c>
      <c r="F23" s="130" t="s">
        <v>99</v>
      </c>
      <c r="G23" s="96" t="s">
        <v>174</v>
      </c>
      <c r="H23" s="96" t="s">
        <v>115</v>
      </c>
      <c r="I23" s="96" t="s">
        <v>103</v>
      </c>
      <c r="J23" s="96" t="s">
        <v>129</v>
      </c>
      <c r="K23" s="96" t="s">
        <v>175</v>
      </c>
      <c r="L23" s="96" t="s">
        <v>115</v>
      </c>
      <c r="M23" s="96" t="s">
        <v>90</v>
      </c>
      <c r="N23" s="96" t="s">
        <v>112</v>
      </c>
      <c r="O23" s="96" t="s">
        <v>176</v>
      </c>
      <c r="P23" s="96" t="s">
        <v>115</v>
      </c>
      <c r="Q23" s="96" t="s">
        <v>177</v>
      </c>
      <c r="R23" s="66">
        <f t="shared" si="0"/>
        <v>3.4606481481481502E-3</v>
      </c>
      <c r="S23" s="96" t="s">
        <v>98</v>
      </c>
      <c r="T23" s="73">
        <v>23</v>
      </c>
      <c r="X23" s="81"/>
    </row>
    <row r="24" spans="1:24" s="55" customFormat="1" ht="27.95" customHeight="1">
      <c r="A24" s="96" t="s">
        <v>126</v>
      </c>
      <c r="B24" s="96" t="s">
        <v>178</v>
      </c>
      <c r="C24" s="130" t="s">
        <v>179</v>
      </c>
      <c r="D24" s="96" t="s">
        <v>97</v>
      </c>
      <c r="E24" s="96" t="s">
        <v>98</v>
      </c>
      <c r="F24" s="130" t="s">
        <v>86</v>
      </c>
      <c r="G24" s="96" t="s">
        <v>180</v>
      </c>
      <c r="H24" s="96" t="s">
        <v>126</v>
      </c>
      <c r="I24" s="96" t="s">
        <v>181</v>
      </c>
      <c r="J24" s="96" t="s">
        <v>168</v>
      </c>
      <c r="K24" s="96" t="s">
        <v>182</v>
      </c>
      <c r="L24" s="96" t="s">
        <v>126</v>
      </c>
      <c r="M24" s="96" t="s">
        <v>183</v>
      </c>
      <c r="N24" s="96" t="s">
        <v>184</v>
      </c>
      <c r="O24" s="96" t="s">
        <v>185</v>
      </c>
      <c r="P24" s="96" t="s">
        <v>126</v>
      </c>
      <c r="Q24" s="96" t="s">
        <v>186</v>
      </c>
      <c r="R24" s="66">
        <f t="shared" si="0"/>
        <v>4.8148148148148134E-3</v>
      </c>
      <c r="S24" s="96" t="s">
        <v>98</v>
      </c>
      <c r="T24" s="73">
        <v>21</v>
      </c>
      <c r="X24" s="81"/>
    </row>
    <row r="25" spans="1:24" s="55" customFormat="1" ht="27.95" customHeight="1">
      <c r="A25" s="96" t="s">
        <v>168</v>
      </c>
      <c r="B25" s="96" t="s">
        <v>187</v>
      </c>
      <c r="C25" s="130" t="s">
        <v>188</v>
      </c>
      <c r="D25" s="96" t="s">
        <v>163</v>
      </c>
      <c r="E25" s="96" t="s">
        <v>227</v>
      </c>
      <c r="F25" s="130" t="s">
        <v>86</v>
      </c>
      <c r="G25" s="96" t="s">
        <v>190</v>
      </c>
      <c r="H25" s="96" t="s">
        <v>184</v>
      </c>
      <c r="I25" s="96" t="s">
        <v>191</v>
      </c>
      <c r="J25" s="96" t="s">
        <v>192</v>
      </c>
      <c r="K25" s="96" t="s">
        <v>193</v>
      </c>
      <c r="L25" s="96" t="s">
        <v>168</v>
      </c>
      <c r="M25" s="96" t="s">
        <v>194</v>
      </c>
      <c r="N25" s="96" t="s">
        <v>192</v>
      </c>
      <c r="O25" s="96" t="s">
        <v>195</v>
      </c>
      <c r="P25" s="96" t="s">
        <v>184</v>
      </c>
      <c r="Q25" s="96" t="s">
        <v>196</v>
      </c>
      <c r="R25" s="66">
        <f t="shared" si="0"/>
        <v>6.4930555555555609E-3</v>
      </c>
      <c r="S25" s="96" t="s">
        <v>98</v>
      </c>
      <c r="T25" s="73">
        <v>19</v>
      </c>
      <c r="X25" s="81"/>
    </row>
    <row r="26" spans="1:24" s="55" customFormat="1" ht="32.25" customHeight="1">
      <c r="A26" s="96" t="s">
        <v>184</v>
      </c>
      <c r="B26" s="96" t="s">
        <v>197</v>
      </c>
      <c r="C26" s="130" t="s">
        <v>198</v>
      </c>
      <c r="D26" s="96" t="s">
        <v>199</v>
      </c>
      <c r="E26" s="96" t="s">
        <v>85</v>
      </c>
      <c r="F26" s="131" t="s">
        <v>122</v>
      </c>
      <c r="G26" s="96" t="s">
        <v>200</v>
      </c>
      <c r="H26" s="96" t="s">
        <v>192</v>
      </c>
      <c r="I26" s="96" t="s">
        <v>191</v>
      </c>
      <c r="J26" s="96" t="s">
        <v>184</v>
      </c>
      <c r="K26" s="96" t="s">
        <v>201</v>
      </c>
      <c r="L26" s="96" t="s">
        <v>184</v>
      </c>
      <c r="M26" s="96" t="s">
        <v>90</v>
      </c>
      <c r="N26" s="96" t="s">
        <v>142</v>
      </c>
      <c r="O26" s="96" t="s">
        <v>202</v>
      </c>
      <c r="P26" s="96" t="s">
        <v>192</v>
      </c>
      <c r="Q26" s="96" t="s">
        <v>203</v>
      </c>
      <c r="R26" s="66">
        <f t="shared" si="0"/>
        <v>7.0717592592592603E-3</v>
      </c>
      <c r="S26" s="96" t="s">
        <v>98</v>
      </c>
      <c r="T26" s="73">
        <v>18</v>
      </c>
      <c r="X26" s="81"/>
    </row>
    <row r="27" spans="1:24" s="55" customFormat="1" ht="27.95" customHeight="1">
      <c r="A27" s="96" t="s">
        <v>192</v>
      </c>
      <c r="B27" s="96" t="s">
        <v>204</v>
      </c>
      <c r="C27" s="130" t="s">
        <v>205</v>
      </c>
      <c r="D27" s="96" t="s">
        <v>206</v>
      </c>
      <c r="E27" s="96" t="s">
        <v>98</v>
      </c>
      <c r="F27" s="130" t="s">
        <v>86</v>
      </c>
      <c r="G27" s="96" t="s">
        <v>190</v>
      </c>
      <c r="H27" s="96" t="s">
        <v>168</v>
      </c>
      <c r="I27" s="96" t="s">
        <v>103</v>
      </c>
      <c r="J27" s="96" t="s">
        <v>102</v>
      </c>
      <c r="K27" s="96" t="s">
        <v>207</v>
      </c>
      <c r="L27" s="96" t="s">
        <v>192</v>
      </c>
      <c r="M27" s="96" t="s">
        <v>124</v>
      </c>
      <c r="N27" s="96" t="s">
        <v>93</v>
      </c>
      <c r="O27" s="96" t="s">
        <v>208</v>
      </c>
      <c r="P27" s="96" t="s">
        <v>168</v>
      </c>
      <c r="Q27" s="96" t="s">
        <v>209</v>
      </c>
      <c r="R27" s="66">
        <f t="shared" si="0"/>
        <v>7.2106481481481501E-3</v>
      </c>
      <c r="S27" s="96" t="s">
        <v>98</v>
      </c>
      <c r="T27" s="73">
        <v>17</v>
      </c>
      <c r="X27" s="81"/>
    </row>
    <row r="28" spans="1:24" ht="24.75" customHeight="1">
      <c r="A28" s="32"/>
      <c r="B28" s="33"/>
      <c r="C28" s="38"/>
      <c r="D28" s="35"/>
      <c r="E28" s="35"/>
      <c r="F28" s="34"/>
      <c r="G28" s="39"/>
      <c r="H28" s="32"/>
      <c r="I28" s="36"/>
      <c r="J28" s="32"/>
      <c r="K28" s="36"/>
      <c r="L28" s="32"/>
      <c r="M28" s="36"/>
      <c r="N28" s="32"/>
      <c r="O28" s="36"/>
      <c r="P28" s="32"/>
      <c r="Q28" s="36"/>
      <c r="R28" s="3"/>
      <c r="S28" s="4"/>
      <c r="T28" s="57"/>
      <c r="X28" s="5"/>
    </row>
    <row r="29" spans="1:24" ht="30" hidden="1" customHeight="1">
      <c r="A29" s="32"/>
      <c r="B29" s="33"/>
      <c r="C29" s="38"/>
      <c r="D29" s="35"/>
      <c r="E29" s="35"/>
      <c r="F29" s="34"/>
      <c r="G29" s="39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"/>
      <c r="S29" s="4"/>
      <c r="T29" s="57"/>
      <c r="X29" s="5"/>
    </row>
    <row r="30" spans="1:24" ht="30" hidden="1" customHeight="1">
      <c r="A30" s="32"/>
      <c r="B30" s="33"/>
      <c r="C30" s="38"/>
      <c r="D30" s="35"/>
      <c r="E30" s="35"/>
      <c r="F30" s="34"/>
      <c r="G30" s="39"/>
      <c r="H30" s="32"/>
      <c r="I30" s="36"/>
      <c r="J30" s="32"/>
      <c r="K30" s="36"/>
      <c r="L30" s="32"/>
      <c r="M30" s="36"/>
      <c r="N30" s="32"/>
      <c r="O30" s="36"/>
      <c r="P30" s="32"/>
      <c r="Q30" s="36"/>
      <c r="R30" s="3"/>
      <c r="S30" s="4"/>
      <c r="T30" s="57"/>
      <c r="X30" s="5"/>
    </row>
    <row r="31" spans="1:24" ht="30" hidden="1" customHeight="1">
      <c r="A31" s="32"/>
      <c r="B31" s="33"/>
      <c r="C31" s="38"/>
      <c r="D31" s="35"/>
      <c r="E31" s="35"/>
      <c r="F31" s="34"/>
      <c r="G31" s="39"/>
      <c r="H31" s="32"/>
      <c r="I31" s="36"/>
      <c r="J31" s="32"/>
      <c r="K31" s="36"/>
      <c r="L31" s="32"/>
      <c r="M31" s="36"/>
      <c r="N31" s="32"/>
      <c r="O31" s="36"/>
      <c r="P31" s="32"/>
      <c r="Q31" s="36"/>
      <c r="R31" s="3"/>
      <c r="S31" s="4"/>
      <c r="T31" s="57"/>
      <c r="X31" s="5"/>
    </row>
    <row r="32" spans="1:24" ht="30" hidden="1" customHeight="1">
      <c r="A32" s="32"/>
      <c r="B32" s="33"/>
      <c r="C32" s="38"/>
      <c r="D32" s="35"/>
      <c r="E32" s="35"/>
      <c r="F32" s="34"/>
      <c r="G32" s="39"/>
      <c r="H32" s="32"/>
      <c r="I32" s="36"/>
      <c r="J32" s="32"/>
      <c r="K32" s="36"/>
      <c r="L32" s="32"/>
      <c r="M32" s="36"/>
      <c r="N32" s="32"/>
      <c r="O32" s="36"/>
      <c r="P32" s="32"/>
      <c r="Q32" s="36"/>
      <c r="R32" s="3"/>
      <c r="S32" s="4"/>
      <c r="T32" s="57"/>
      <c r="X32" s="5"/>
    </row>
    <row r="33" spans="1:22" ht="18" hidden="1" customHeight="1">
      <c r="A33" s="45"/>
      <c r="B33" s="40"/>
      <c r="C33" s="40"/>
      <c r="D33" s="40"/>
      <c r="E33" s="40"/>
      <c r="F33" s="40"/>
      <c r="G33" s="40"/>
      <c r="H33" s="40"/>
      <c r="I33" s="40"/>
      <c r="J33" s="42"/>
      <c r="K33" s="44"/>
      <c r="L33" s="42"/>
      <c r="M33" s="14"/>
      <c r="N33" s="40"/>
      <c r="O33" s="42"/>
      <c r="P33" s="42"/>
      <c r="Q33" s="40"/>
      <c r="R33" s="21"/>
      <c r="S33" s="16"/>
    </row>
    <row r="34" spans="1:22" ht="18.75">
      <c r="A34" s="24"/>
      <c r="B34" s="45"/>
      <c r="C34" s="118" t="s">
        <v>26</v>
      </c>
      <c r="D34" s="118"/>
      <c r="E34" s="45"/>
      <c r="F34" s="45"/>
      <c r="G34" s="45"/>
      <c r="H34" s="45"/>
      <c r="I34" s="45"/>
      <c r="J34" s="45"/>
      <c r="L34" s="45"/>
      <c r="M34" s="14" t="s">
        <v>27</v>
      </c>
      <c r="N34" s="101" t="s">
        <v>29</v>
      </c>
      <c r="P34" s="45"/>
      <c r="Q34" s="45" t="s">
        <v>31</v>
      </c>
      <c r="R34" s="45"/>
      <c r="S34" s="15"/>
      <c r="T34" s="50"/>
    </row>
    <row r="35" spans="1:22" ht="18.75">
      <c r="A35" s="24"/>
      <c r="B35" s="45"/>
      <c r="C35" s="101"/>
      <c r="D35" s="101"/>
      <c r="E35" s="45"/>
      <c r="F35" s="45"/>
      <c r="G35" s="45"/>
      <c r="H35" s="45"/>
      <c r="I35" s="45"/>
      <c r="J35" s="45"/>
      <c r="L35" s="45"/>
      <c r="M35" s="14"/>
      <c r="N35" s="101"/>
      <c r="P35" s="45"/>
      <c r="Q35" s="45"/>
      <c r="R35" s="45"/>
      <c r="S35" s="15"/>
      <c r="T35" s="50"/>
    </row>
    <row r="36" spans="1:22" ht="18.75">
      <c r="A36" s="24"/>
      <c r="B36" s="45"/>
      <c r="C36" s="118" t="s">
        <v>28</v>
      </c>
      <c r="D36" s="118"/>
      <c r="E36" s="118"/>
      <c r="F36" s="118"/>
      <c r="G36" s="118"/>
      <c r="H36" s="46"/>
      <c r="I36" s="45"/>
      <c r="J36" s="45"/>
      <c r="L36" s="45"/>
      <c r="M36" s="14" t="s">
        <v>27</v>
      </c>
      <c r="N36" s="46" t="s">
        <v>30</v>
      </c>
      <c r="P36" s="45"/>
      <c r="Q36" s="45" t="s">
        <v>31</v>
      </c>
      <c r="R36" s="45"/>
      <c r="S36" s="15"/>
      <c r="T36" s="50"/>
      <c r="V36" s="7"/>
    </row>
    <row r="37" spans="1:22" ht="18.75">
      <c r="A37" s="24"/>
      <c r="B37" s="45"/>
      <c r="C37" s="46"/>
      <c r="D37" s="46"/>
      <c r="E37" s="46"/>
      <c r="F37" s="46"/>
      <c r="G37" s="46"/>
      <c r="H37" s="46"/>
      <c r="I37" s="45"/>
      <c r="J37" s="45"/>
      <c r="L37" s="45"/>
      <c r="M37" s="14"/>
      <c r="N37" s="46"/>
      <c r="P37" s="45"/>
      <c r="Q37" s="45"/>
      <c r="R37" s="45"/>
      <c r="S37" s="15"/>
      <c r="T37" s="50"/>
      <c r="V37" s="7"/>
    </row>
    <row r="38" spans="1:22" s="75" customFormat="1" ht="18">
      <c r="C38" s="76" t="s">
        <v>34</v>
      </c>
      <c r="D38" s="76"/>
      <c r="J38" s="78"/>
      <c r="K38" s="79"/>
      <c r="L38" s="79"/>
      <c r="M38" s="75" t="s">
        <v>971</v>
      </c>
      <c r="N38" s="79"/>
      <c r="O38" s="79"/>
    </row>
    <row r="39" spans="1:22" s="75" customFormat="1" ht="18">
      <c r="C39" s="76"/>
      <c r="D39" s="76"/>
      <c r="J39" s="78"/>
      <c r="K39" s="79"/>
      <c r="L39" s="79"/>
      <c r="N39" s="79"/>
      <c r="O39" s="79"/>
    </row>
    <row r="40" spans="1:22" s="75" customFormat="1" ht="18">
      <c r="B40" s="80" t="s">
        <v>35</v>
      </c>
      <c r="C40" s="77"/>
      <c r="D40" s="76"/>
      <c r="J40" s="78"/>
      <c r="K40" s="79"/>
      <c r="L40" s="79"/>
      <c r="M40" s="79" t="s">
        <v>974</v>
      </c>
      <c r="N40" s="79"/>
    </row>
    <row r="41" spans="1:22" s="75" customFormat="1" ht="18">
      <c r="B41" s="80"/>
      <c r="C41" s="77"/>
      <c r="D41" s="76"/>
      <c r="J41" s="78"/>
      <c r="K41" s="79"/>
      <c r="L41" s="79"/>
      <c r="M41" s="79"/>
      <c r="N41" s="79"/>
    </row>
    <row r="42" spans="1:22" s="75" customFormat="1" ht="18">
      <c r="B42" s="80" t="s">
        <v>36</v>
      </c>
      <c r="C42" s="76"/>
      <c r="D42" s="76"/>
      <c r="J42" s="79"/>
      <c r="K42" s="79"/>
      <c r="L42" s="79"/>
      <c r="M42" s="79" t="s">
        <v>975</v>
      </c>
      <c r="N42" s="79"/>
    </row>
    <row r="43" spans="1:22" ht="18.75">
      <c r="A43" s="14"/>
      <c r="B43" s="14"/>
      <c r="C43" s="14"/>
      <c r="D43" s="14"/>
      <c r="E43" s="14"/>
      <c r="F43" s="14"/>
      <c r="G43" s="75"/>
      <c r="H43" s="14"/>
      <c r="I43" s="14"/>
      <c r="J43" s="14"/>
      <c r="K43" s="14"/>
      <c r="L43" s="14"/>
      <c r="M43" s="14"/>
      <c r="N43" s="14"/>
      <c r="O43" s="14"/>
      <c r="P43" s="14"/>
      <c r="Q43" s="14"/>
    </row>
  </sheetData>
  <sheetProtection selectLockedCells="1" selectUnlockedCells="1"/>
  <mergeCells count="9">
    <mergeCell ref="C36:G36"/>
    <mergeCell ref="C34:D34"/>
    <mergeCell ref="A1:T1"/>
    <mergeCell ref="A2:T2"/>
    <mergeCell ref="A3:T3"/>
    <mergeCell ref="A4:T4"/>
    <mergeCell ref="A6:T6"/>
    <mergeCell ref="A7:T7"/>
    <mergeCell ref="A8:T8"/>
  </mergeCells>
  <conditionalFormatting sqref="M40:M42 K38:K42 I38:I42 O38:O42 Q38:Q42 G38:G43">
    <cfRule type="cellIs" dxfId="29" priority="6" operator="greaterThan">
      <formula>#REF!</formula>
    </cfRule>
  </conditionalFormatting>
  <pageMargins left="0.39370078740157483" right="3.937007874015748E-2" top="0.15748031496062992" bottom="0" header="0.51181102362204722" footer="0.51181102362204722"/>
  <pageSetup paperSize="9" scale="70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79"/>
  <sheetViews>
    <sheetView topLeftCell="A34" zoomScale="87" zoomScaleNormal="87" workbookViewId="0">
      <selection activeCell="S64" sqref="S64"/>
    </sheetView>
  </sheetViews>
  <sheetFormatPr defaultColWidth="11.42578125" defaultRowHeight="15"/>
  <cols>
    <col min="1" max="1" width="7.85546875" customWidth="1"/>
    <col min="2" max="2" width="7.140625" customWidth="1"/>
    <col min="3" max="3" width="26.28515625" customWidth="1"/>
    <col min="4" max="4" width="7.28515625" customWidth="1"/>
    <col min="5" max="5" width="7.7109375" customWidth="1"/>
    <col min="6" max="6" width="25.42578125" customWidth="1"/>
    <col min="7" max="7" width="11.42578125" customWidth="1"/>
    <col min="8" max="8" width="4" customWidth="1"/>
    <col min="9" max="9" width="10.85546875" customWidth="1"/>
    <col min="10" max="10" width="4.42578125" customWidth="1"/>
    <col min="11" max="11" width="10.85546875" customWidth="1"/>
    <col min="12" max="12" width="4.42578125" customWidth="1"/>
    <col min="13" max="13" width="10.85546875" customWidth="1"/>
    <col min="14" max="14" width="4" customWidth="1"/>
    <col min="15" max="15" width="10.85546875" customWidth="1"/>
    <col min="16" max="16" width="5.42578125" customWidth="1"/>
    <col min="17" max="17" width="10.85546875" customWidth="1"/>
    <col min="18" max="18" width="11.85546875" customWidth="1"/>
    <col min="19" max="19" width="12.140625" customWidth="1"/>
    <col min="20" max="20" width="8.85546875" customWidth="1"/>
    <col min="21" max="25" width="0" hidden="1" customWidth="1"/>
    <col min="26" max="256" width="8.85546875" customWidth="1"/>
  </cols>
  <sheetData>
    <row r="1" spans="1:21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1" ht="18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40"/>
    </row>
    <row r="3" spans="1:21" ht="30.6" customHeight="1">
      <c r="A3" s="48"/>
      <c r="B3" s="49"/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122"/>
      <c r="Q3" s="122"/>
      <c r="R3" s="122"/>
      <c r="S3" s="122"/>
    </row>
    <row r="4" spans="1:21" ht="18">
      <c r="A4" s="120" t="s">
        <v>22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21" ht="18">
      <c r="A5" s="120" t="s">
        <v>32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21" s="58" customFormat="1" ht="32.450000000000003" customHeight="1">
      <c r="A6" s="121" t="s">
        <v>74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1" ht="17.45" customHeight="1">
      <c r="A7" s="120" t="s">
        <v>20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1" s="62" customFormat="1" ht="17.25">
      <c r="A8" s="98" t="s">
        <v>16</v>
      </c>
      <c r="B8" s="61"/>
      <c r="C8" s="61"/>
      <c r="F8" s="63"/>
      <c r="G8" s="64"/>
      <c r="H8" s="63"/>
      <c r="I8" s="64"/>
      <c r="J8" s="63"/>
      <c r="K8" s="64"/>
      <c r="L8" s="63"/>
      <c r="N8" s="63"/>
      <c r="O8" s="99" t="s">
        <v>25</v>
      </c>
      <c r="R8" s="60" t="s">
        <v>67</v>
      </c>
      <c r="T8" s="65"/>
    </row>
    <row r="9" spans="1:21" s="62" customFormat="1" ht="17.25">
      <c r="A9" s="60" t="s">
        <v>24</v>
      </c>
      <c r="B9" s="61"/>
      <c r="C9" s="61"/>
      <c r="F9" s="63"/>
      <c r="G9" s="64"/>
      <c r="H9" s="63"/>
      <c r="I9" s="64"/>
      <c r="J9" s="63"/>
      <c r="K9" s="64"/>
      <c r="L9" s="63"/>
      <c r="M9" s="64"/>
      <c r="N9" s="63"/>
      <c r="Q9" s="60" t="s">
        <v>79</v>
      </c>
      <c r="T9" s="65"/>
    </row>
    <row r="10" spans="1:21" s="62" customFormat="1" ht="17.25">
      <c r="A10" s="60" t="s">
        <v>68</v>
      </c>
      <c r="B10" s="61"/>
      <c r="C10" s="61"/>
      <c r="F10" s="63"/>
      <c r="G10" s="64"/>
      <c r="H10" s="63"/>
      <c r="I10" s="64"/>
      <c r="J10" s="63"/>
      <c r="K10" s="64"/>
      <c r="L10" s="63"/>
      <c r="M10" s="64"/>
      <c r="N10" s="63"/>
      <c r="O10" s="60"/>
      <c r="Q10" s="65"/>
      <c r="T10" s="65"/>
    </row>
    <row r="11" spans="1:21" s="24" customFormat="1" ht="25.5">
      <c r="A11" s="89" t="s">
        <v>1</v>
      </c>
      <c r="B11" s="89" t="s">
        <v>2</v>
      </c>
      <c r="C11" s="89" t="s">
        <v>3</v>
      </c>
      <c r="D11" s="89" t="s">
        <v>4</v>
      </c>
      <c r="E11" s="89" t="s">
        <v>38</v>
      </c>
      <c r="F11" s="89" t="s">
        <v>39</v>
      </c>
      <c r="G11" s="89" t="s">
        <v>40</v>
      </c>
      <c r="H11" s="89" t="s">
        <v>5</v>
      </c>
      <c r="I11" s="89" t="s">
        <v>6</v>
      </c>
      <c r="J11" s="89" t="s">
        <v>5</v>
      </c>
      <c r="K11" s="90" t="s">
        <v>41</v>
      </c>
      <c r="L11" s="89" t="s">
        <v>5</v>
      </c>
      <c r="M11" s="90" t="s">
        <v>7</v>
      </c>
      <c r="N11" s="89" t="s">
        <v>5</v>
      </c>
      <c r="O11" s="90" t="s">
        <v>40</v>
      </c>
      <c r="P11" s="89" t="s">
        <v>5</v>
      </c>
      <c r="Q11" s="90" t="s">
        <v>17</v>
      </c>
      <c r="R11" s="91" t="s">
        <v>8</v>
      </c>
      <c r="S11" s="92" t="s">
        <v>18</v>
      </c>
    </row>
    <row r="12" spans="1:21" s="49" customFormat="1" ht="21.75" customHeight="1">
      <c r="A12" s="125" t="s">
        <v>52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U12" s="59"/>
    </row>
    <row r="13" spans="1:21" s="49" customFormat="1" ht="27.95" customHeight="1">
      <c r="A13" s="96" t="s">
        <v>81</v>
      </c>
      <c r="B13" s="96" t="s">
        <v>345</v>
      </c>
      <c r="C13" s="130" t="s">
        <v>346</v>
      </c>
      <c r="D13" s="96" t="s">
        <v>347</v>
      </c>
      <c r="E13" s="130"/>
      <c r="F13" s="130" t="s">
        <v>348</v>
      </c>
      <c r="G13" s="96" t="s">
        <v>349</v>
      </c>
      <c r="H13" s="96" t="s">
        <v>81</v>
      </c>
      <c r="I13" s="96" t="s">
        <v>222</v>
      </c>
      <c r="J13" s="96" t="s">
        <v>106</v>
      </c>
      <c r="K13" s="96" t="s">
        <v>350</v>
      </c>
      <c r="L13" s="96" t="s">
        <v>81</v>
      </c>
      <c r="M13" s="96" t="s">
        <v>351</v>
      </c>
      <c r="N13" s="96" t="s">
        <v>106</v>
      </c>
      <c r="O13" s="96" t="s">
        <v>352</v>
      </c>
      <c r="P13" s="96" t="s">
        <v>81</v>
      </c>
      <c r="Q13" s="96" t="s">
        <v>353</v>
      </c>
      <c r="R13" s="117"/>
      <c r="S13" s="96" t="s">
        <v>98</v>
      </c>
      <c r="U13" s="59"/>
    </row>
    <row r="14" spans="1:21" s="55" customFormat="1" ht="27.95" customHeight="1">
      <c r="A14" s="96" t="s">
        <v>93</v>
      </c>
      <c r="B14" s="96" t="s">
        <v>354</v>
      </c>
      <c r="C14" s="130" t="s">
        <v>355</v>
      </c>
      <c r="D14" s="96" t="s">
        <v>347</v>
      </c>
      <c r="E14" s="130"/>
      <c r="F14" s="130" t="s">
        <v>356</v>
      </c>
      <c r="G14" s="96" t="s">
        <v>149</v>
      </c>
      <c r="H14" s="96" t="s">
        <v>93</v>
      </c>
      <c r="I14" s="96" t="s">
        <v>329</v>
      </c>
      <c r="J14" s="96" t="s">
        <v>93</v>
      </c>
      <c r="K14" s="96" t="s">
        <v>357</v>
      </c>
      <c r="L14" s="96" t="s">
        <v>93</v>
      </c>
      <c r="M14" s="96" t="s">
        <v>143</v>
      </c>
      <c r="N14" s="96" t="s">
        <v>81</v>
      </c>
      <c r="O14" s="96" t="s">
        <v>358</v>
      </c>
      <c r="P14" s="96" t="s">
        <v>93</v>
      </c>
      <c r="Q14" s="96" t="s">
        <v>359</v>
      </c>
      <c r="R14" s="66">
        <f>Q14-$Q$13</f>
        <v>5.5555555555555913E-4</v>
      </c>
      <c r="S14" s="96" t="s">
        <v>98</v>
      </c>
      <c r="U14" s="84"/>
    </row>
    <row r="15" spans="1:21" s="55" customFormat="1" ht="27.95" customHeight="1">
      <c r="A15" s="96" t="s">
        <v>106</v>
      </c>
      <c r="B15" s="96" t="s">
        <v>360</v>
      </c>
      <c r="C15" s="130" t="s">
        <v>361</v>
      </c>
      <c r="D15" s="96" t="s">
        <v>362</v>
      </c>
      <c r="E15" s="130"/>
      <c r="F15" s="130" t="s">
        <v>348</v>
      </c>
      <c r="G15" s="96" t="s">
        <v>363</v>
      </c>
      <c r="H15" s="96" t="s">
        <v>106</v>
      </c>
      <c r="I15" s="96" t="s">
        <v>329</v>
      </c>
      <c r="J15" s="96" t="s">
        <v>81</v>
      </c>
      <c r="K15" s="96" t="s">
        <v>364</v>
      </c>
      <c r="L15" s="96" t="s">
        <v>106</v>
      </c>
      <c r="M15" s="96" t="s">
        <v>329</v>
      </c>
      <c r="N15" s="96" t="s">
        <v>93</v>
      </c>
      <c r="O15" s="96" t="s">
        <v>365</v>
      </c>
      <c r="P15" s="96" t="s">
        <v>106</v>
      </c>
      <c r="Q15" s="96" t="s">
        <v>366</v>
      </c>
      <c r="R15" s="66">
        <f t="shared" ref="R15:R16" si="0">Q15-$Q$13</f>
        <v>2.1527777777777743E-3</v>
      </c>
      <c r="S15" s="96" t="s">
        <v>98</v>
      </c>
      <c r="U15" s="84"/>
    </row>
    <row r="16" spans="1:21" s="55" customFormat="1" ht="27.95" customHeight="1">
      <c r="A16" s="96" t="s">
        <v>118</v>
      </c>
      <c r="B16" s="96" t="s">
        <v>367</v>
      </c>
      <c r="C16" s="130" t="s">
        <v>368</v>
      </c>
      <c r="D16" s="96" t="s">
        <v>109</v>
      </c>
      <c r="E16" s="130"/>
      <c r="F16" s="130" t="s">
        <v>348</v>
      </c>
      <c r="G16" s="96" t="s">
        <v>369</v>
      </c>
      <c r="H16" s="96" t="s">
        <v>118</v>
      </c>
      <c r="I16" s="96" t="s">
        <v>191</v>
      </c>
      <c r="J16" s="96" t="s">
        <v>118</v>
      </c>
      <c r="K16" s="96" t="s">
        <v>370</v>
      </c>
      <c r="L16" s="96" t="s">
        <v>118</v>
      </c>
      <c r="M16" s="96" t="s">
        <v>134</v>
      </c>
      <c r="N16" s="96" t="s">
        <v>118</v>
      </c>
      <c r="O16" s="96" t="s">
        <v>371</v>
      </c>
      <c r="P16" s="96" t="s">
        <v>118</v>
      </c>
      <c r="Q16" s="96" t="s">
        <v>372</v>
      </c>
      <c r="R16" s="66">
        <f t="shared" si="0"/>
        <v>9.6296296296296234E-3</v>
      </c>
      <c r="S16" s="96" t="s">
        <v>189</v>
      </c>
      <c r="U16" s="84"/>
    </row>
    <row r="17" spans="1:22" s="49" customFormat="1" ht="30" customHeight="1">
      <c r="A17" s="125" t="s">
        <v>53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U17" s="59"/>
    </row>
    <row r="18" spans="1:22" s="55" customFormat="1" ht="30" customHeight="1">
      <c r="A18" s="96" t="s">
        <v>81</v>
      </c>
      <c r="B18" s="96" t="s">
        <v>373</v>
      </c>
      <c r="C18" s="130" t="s">
        <v>990</v>
      </c>
      <c r="D18" s="96" t="s">
        <v>374</v>
      </c>
      <c r="E18" s="96"/>
      <c r="F18" s="130" t="s">
        <v>348</v>
      </c>
      <c r="G18" s="96" t="s">
        <v>174</v>
      </c>
      <c r="H18" s="96" t="s">
        <v>93</v>
      </c>
      <c r="I18" s="96" t="s">
        <v>222</v>
      </c>
      <c r="J18" s="96" t="s">
        <v>118</v>
      </c>
      <c r="K18" s="96" t="s">
        <v>375</v>
      </c>
      <c r="L18" s="96" t="s">
        <v>81</v>
      </c>
      <c r="M18" s="96" t="s">
        <v>245</v>
      </c>
      <c r="N18" s="96" t="s">
        <v>129</v>
      </c>
      <c r="O18" s="96" t="s">
        <v>376</v>
      </c>
      <c r="P18" s="96" t="s">
        <v>81</v>
      </c>
      <c r="Q18" s="96" t="s">
        <v>377</v>
      </c>
      <c r="R18" s="66"/>
      <c r="S18" s="96" t="s">
        <v>98</v>
      </c>
      <c r="U18" s="84">
        <v>250</v>
      </c>
      <c r="V18" s="55">
        <v>400</v>
      </c>
    </row>
    <row r="19" spans="1:22" s="55" customFormat="1" ht="30" customHeight="1">
      <c r="A19" s="96" t="s">
        <v>93</v>
      </c>
      <c r="B19" s="96" t="s">
        <v>378</v>
      </c>
      <c r="C19" s="130" t="s">
        <v>379</v>
      </c>
      <c r="D19" s="96" t="s">
        <v>380</v>
      </c>
      <c r="E19" s="96"/>
      <c r="F19" s="130" t="s">
        <v>348</v>
      </c>
      <c r="G19" s="96" t="s">
        <v>381</v>
      </c>
      <c r="H19" s="96" t="s">
        <v>81</v>
      </c>
      <c r="I19" s="96" t="s">
        <v>382</v>
      </c>
      <c r="J19" s="96" t="s">
        <v>91</v>
      </c>
      <c r="K19" s="96" t="s">
        <v>383</v>
      </c>
      <c r="L19" s="96" t="s">
        <v>106</v>
      </c>
      <c r="M19" s="96" t="s">
        <v>384</v>
      </c>
      <c r="N19" s="96" t="s">
        <v>91</v>
      </c>
      <c r="O19" s="96" t="s">
        <v>385</v>
      </c>
      <c r="P19" s="96" t="s">
        <v>93</v>
      </c>
      <c r="Q19" s="96" t="s">
        <v>386</v>
      </c>
      <c r="R19" s="66">
        <f>Q19-$Q$18</f>
        <v>1.2384259259259241E-3</v>
      </c>
      <c r="S19" s="96" t="s">
        <v>98</v>
      </c>
      <c r="U19" s="84"/>
    </row>
    <row r="20" spans="1:22" s="55" customFormat="1" ht="30" customHeight="1">
      <c r="A20" s="96" t="s">
        <v>106</v>
      </c>
      <c r="B20" s="96" t="s">
        <v>387</v>
      </c>
      <c r="C20" s="130" t="s">
        <v>388</v>
      </c>
      <c r="D20" s="96" t="s">
        <v>84</v>
      </c>
      <c r="E20" s="96" t="s">
        <v>98</v>
      </c>
      <c r="F20" s="130" t="s">
        <v>348</v>
      </c>
      <c r="G20" s="96" t="s">
        <v>389</v>
      </c>
      <c r="H20" s="96" t="s">
        <v>118</v>
      </c>
      <c r="I20" s="96" t="s">
        <v>90</v>
      </c>
      <c r="J20" s="96" t="s">
        <v>93</v>
      </c>
      <c r="K20" s="96" t="s">
        <v>390</v>
      </c>
      <c r="L20" s="96" t="s">
        <v>118</v>
      </c>
      <c r="M20" s="96" t="s">
        <v>103</v>
      </c>
      <c r="N20" s="96" t="s">
        <v>106</v>
      </c>
      <c r="O20" s="96" t="s">
        <v>391</v>
      </c>
      <c r="P20" s="96" t="s">
        <v>118</v>
      </c>
      <c r="Q20" s="96" t="s">
        <v>392</v>
      </c>
      <c r="R20" s="66">
        <f t="shared" ref="R20:R26" si="1">Q20-$Q$18</f>
        <v>2.5578703703703666E-3</v>
      </c>
      <c r="S20" s="96" t="s">
        <v>98</v>
      </c>
      <c r="U20" s="84"/>
    </row>
    <row r="21" spans="1:22" s="55" customFormat="1" ht="30" customHeight="1">
      <c r="A21" s="96" t="s">
        <v>118</v>
      </c>
      <c r="B21" s="96" t="s">
        <v>393</v>
      </c>
      <c r="C21" s="130" t="s">
        <v>394</v>
      </c>
      <c r="D21" s="96" t="s">
        <v>395</v>
      </c>
      <c r="E21" s="96"/>
      <c r="F21" s="130" t="s">
        <v>348</v>
      </c>
      <c r="G21" s="96" t="s">
        <v>396</v>
      </c>
      <c r="H21" s="96" t="s">
        <v>106</v>
      </c>
      <c r="I21" s="96" t="s">
        <v>90</v>
      </c>
      <c r="J21" s="96" t="s">
        <v>81</v>
      </c>
      <c r="K21" s="96" t="s">
        <v>397</v>
      </c>
      <c r="L21" s="96" t="s">
        <v>102</v>
      </c>
      <c r="M21" s="96" t="s">
        <v>124</v>
      </c>
      <c r="N21" s="96" t="s">
        <v>93</v>
      </c>
      <c r="O21" s="96" t="s">
        <v>398</v>
      </c>
      <c r="P21" s="96" t="s">
        <v>106</v>
      </c>
      <c r="Q21" s="96" t="s">
        <v>399</v>
      </c>
      <c r="R21" s="66">
        <f t="shared" si="1"/>
        <v>2.9745370370370325E-3</v>
      </c>
      <c r="S21" s="96" t="s">
        <v>98</v>
      </c>
      <c r="U21" s="84"/>
    </row>
    <row r="22" spans="1:22" s="55" customFormat="1" ht="30" customHeight="1">
      <c r="A22" s="96" t="s">
        <v>129</v>
      </c>
      <c r="B22" s="96" t="s">
        <v>400</v>
      </c>
      <c r="C22" s="130" t="s">
        <v>991</v>
      </c>
      <c r="D22" s="96" t="s">
        <v>401</v>
      </c>
      <c r="E22" s="96"/>
      <c r="F22" s="130" t="s">
        <v>348</v>
      </c>
      <c r="G22" s="96" t="s">
        <v>402</v>
      </c>
      <c r="H22" s="96" t="s">
        <v>142</v>
      </c>
      <c r="I22" s="96" t="s">
        <v>403</v>
      </c>
      <c r="J22" s="96" t="s">
        <v>102</v>
      </c>
      <c r="K22" s="96" t="s">
        <v>404</v>
      </c>
      <c r="L22" s="96" t="s">
        <v>93</v>
      </c>
      <c r="M22" s="96" t="s">
        <v>181</v>
      </c>
      <c r="N22" s="96" t="s">
        <v>102</v>
      </c>
      <c r="O22" s="96" t="s">
        <v>405</v>
      </c>
      <c r="P22" s="96" t="s">
        <v>142</v>
      </c>
      <c r="Q22" s="96" t="s">
        <v>406</v>
      </c>
      <c r="R22" s="66">
        <f t="shared" si="1"/>
        <v>3.2407407407407385E-3</v>
      </c>
      <c r="S22" s="96" t="s">
        <v>98</v>
      </c>
      <c r="U22" s="84"/>
    </row>
    <row r="23" spans="1:22" s="55" customFormat="1" ht="30" customHeight="1">
      <c r="A23" s="96" t="s">
        <v>102</v>
      </c>
      <c r="B23" s="96" t="s">
        <v>407</v>
      </c>
      <c r="C23" s="130" t="s">
        <v>408</v>
      </c>
      <c r="D23" s="96" t="s">
        <v>84</v>
      </c>
      <c r="E23" s="96"/>
      <c r="F23" s="130" t="s">
        <v>348</v>
      </c>
      <c r="G23" s="96" t="s">
        <v>409</v>
      </c>
      <c r="H23" s="96" t="s">
        <v>129</v>
      </c>
      <c r="I23" s="96" t="s">
        <v>410</v>
      </c>
      <c r="J23" s="96" t="s">
        <v>112</v>
      </c>
      <c r="K23" s="96" t="s">
        <v>411</v>
      </c>
      <c r="L23" s="96" t="s">
        <v>129</v>
      </c>
      <c r="M23" s="96" t="s">
        <v>243</v>
      </c>
      <c r="N23" s="96" t="s">
        <v>112</v>
      </c>
      <c r="O23" s="96" t="s">
        <v>412</v>
      </c>
      <c r="P23" s="96" t="s">
        <v>129</v>
      </c>
      <c r="Q23" s="96" t="s">
        <v>413</v>
      </c>
      <c r="R23" s="66">
        <f t="shared" si="1"/>
        <v>3.935185185185177E-3</v>
      </c>
      <c r="S23" s="96" t="s">
        <v>98</v>
      </c>
      <c r="U23" s="84"/>
    </row>
    <row r="24" spans="1:22" s="55" customFormat="1" ht="30" customHeight="1">
      <c r="A24" s="96" t="s">
        <v>142</v>
      </c>
      <c r="B24" s="96" t="s">
        <v>414</v>
      </c>
      <c r="C24" s="130" t="s">
        <v>415</v>
      </c>
      <c r="D24" s="96" t="s">
        <v>380</v>
      </c>
      <c r="E24" s="96"/>
      <c r="F24" s="130" t="s">
        <v>348</v>
      </c>
      <c r="G24" s="96" t="s">
        <v>416</v>
      </c>
      <c r="H24" s="96" t="s">
        <v>102</v>
      </c>
      <c r="I24" s="96" t="s">
        <v>114</v>
      </c>
      <c r="J24" s="96" t="s">
        <v>106</v>
      </c>
      <c r="K24" s="96" t="s">
        <v>417</v>
      </c>
      <c r="L24" s="96" t="s">
        <v>112</v>
      </c>
      <c r="M24" s="96" t="s">
        <v>100</v>
      </c>
      <c r="N24" s="96" t="s">
        <v>81</v>
      </c>
      <c r="O24" s="96" t="s">
        <v>418</v>
      </c>
      <c r="P24" s="96" t="s">
        <v>102</v>
      </c>
      <c r="Q24" s="96" t="s">
        <v>419</v>
      </c>
      <c r="R24" s="66">
        <f t="shared" si="1"/>
        <v>6.2499999999999951E-3</v>
      </c>
      <c r="S24" s="96" t="s">
        <v>227</v>
      </c>
      <c r="U24" s="84"/>
    </row>
    <row r="25" spans="1:22" s="55" customFormat="1" ht="30" customHeight="1">
      <c r="A25" s="96" t="s">
        <v>112</v>
      </c>
      <c r="B25" s="96" t="s">
        <v>420</v>
      </c>
      <c r="C25" s="130" t="s">
        <v>421</v>
      </c>
      <c r="D25" s="96" t="s">
        <v>121</v>
      </c>
      <c r="E25" s="96"/>
      <c r="F25" s="130" t="s">
        <v>422</v>
      </c>
      <c r="G25" s="96" t="s">
        <v>423</v>
      </c>
      <c r="H25" s="96" t="s">
        <v>112</v>
      </c>
      <c r="I25" s="96" t="s">
        <v>424</v>
      </c>
      <c r="J25" s="96" t="s">
        <v>142</v>
      </c>
      <c r="K25" s="96" t="s">
        <v>425</v>
      </c>
      <c r="L25" s="96" t="s">
        <v>142</v>
      </c>
      <c r="M25" s="96" t="s">
        <v>426</v>
      </c>
      <c r="N25" s="96" t="s">
        <v>142</v>
      </c>
      <c r="O25" s="96" t="s">
        <v>427</v>
      </c>
      <c r="P25" s="96" t="s">
        <v>112</v>
      </c>
      <c r="Q25" s="96" t="s">
        <v>428</v>
      </c>
      <c r="R25" s="66">
        <f t="shared" si="1"/>
        <v>6.4583333333333263E-3</v>
      </c>
      <c r="S25" s="96" t="s">
        <v>227</v>
      </c>
      <c r="U25" s="84"/>
    </row>
    <row r="26" spans="1:22" s="55" customFormat="1" ht="30" customHeight="1">
      <c r="A26" s="96" t="s">
        <v>91</v>
      </c>
      <c r="B26" s="96" t="s">
        <v>429</v>
      </c>
      <c r="C26" s="130" t="s">
        <v>430</v>
      </c>
      <c r="D26" s="96" t="s">
        <v>395</v>
      </c>
      <c r="E26" s="96"/>
      <c r="F26" s="130" t="s">
        <v>348</v>
      </c>
      <c r="G26" s="96" t="s">
        <v>431</v>
      </c>
      <c r="H26" s="96" t="s">
        <v>91</v>
      </c>
      <c r="I26" s="96" t="s">
        <v>165</v>
      </c>
      <c r="J26" s="96" t="s">
        <v>129</v>
      </c>
      <c r="K26" s="96" t="s">
        <v>432</v>
      </c>
      <c r="L26" s="96" t="s">
        <v>91</v>
      </c>
      <c r="M26" s="96" t="s">
        <v>90</v>
      </c>
      <c r="N26" s="96" t="s">
        <v>118</v>
      </c>
      <c r="O26" s="96" t="s">
        <v>433</v>
      </c>
      <c r="P26" s="96" t="s">
        <v>91</v>
      </c>
      <c r="Q26" s="96" t="s">
        <v>434</v>
      </c>
      <c r="R26" s="66">
        <f t="shared" si="1"/>
        <v>8.7152777777777767E-3</v>
      </c>
      <c r="S26" s="96" t="s">
        <v>189</v>
      </c>
      <c r="U26" s="84"/>
    </row>
    <row r="27" spans="1:22" s="49" customFormat="1" ht="30" customHeight="1">
      <c r="A27" s="125" t="s">
        <v>54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U27" s="59"/>
    </row>
    <row r="28" spans="1:22" s="55" customFormat="1" ht="30" customHeight="1">
      <c r="A28" s="96" t="s">
        <v>81</v>
      </c>
      <c r="B28" s="96" t="s">
        <v>435</v>
      </c>
      <c r="C28" s="130" t="s">
        <v>436</v>
      </c>
      <c r="D28" s="96" t="s">
        <v>437</v>
      </c>
      <c r="E28" s="130"/>
      <c r="F28" s="130" t="s">
        <v>348</v>
      </c>
      <c r="G28" s="96" t="s">
        <v>396</v>
      </c>
      <c r="H28" s="96" t="s">
        <v>81</v>
      </c>
      <c r="I28" s="96" t="s">
        <v>329</v>
      </c>
      <c r="J28" s="96" t="s">
        <v>81</v>
      </c>
      <c r="K28" s="96" t="s">
        <v>438</v>
      </c>
      <c r="L28" s="96" t="s">
        <v>81</v>
      </c>
      <c r="M28" s="96" t="s">
        <v>245</v>
      </c>
      <c r="N28" s="96" t="s">
        <v>81</v>
      </c>
      <c r="O28" s="96" t="s">
        <v>275</v>
      </c>
      <c r="P28" s="96" t="s">
        <v>81</v>
      </c>
      <c r="Q28" s="96" t="s">
        <v>439</v>
      </c>
      <c r="R28" s="66"/>
      <c r="S28" s="96" t="s">
        <v>98</v>
      </c>
      <c r="U28" s="84">
        <v>250</v>
      </c>
      <c r="V28" s="55">
        <v>400</v>
      </c>
    </row>
    <row r="29" spans="1:22" s="55" customFormat="1" ht="30" customHeight="1">
      <c r="A29" s="96" t="s">
        <v>93</v>
      </c>
      <c r="B29" s="96" t="s">
        <v>440</v>
      </c>
      <c r="C29" s="130" t="s">
        <v>441</v>
      </c>
      <c r="D29" s="96" t="s">
        <v>442</v>
      </c>
      <c r="E29" s="130"/>
      <c r="F29" s="130" t="s">
        <v>348</v>
      </c>
      <c r="G29" s="96" t="s">
        <v>443</v>
      </c>
      <c r="H29" s="96" t="s">
        <v>93</v>
      </c>
      <c r="I29" s="96" t="s">
        <v>351</v>
      </c>
      <c r="J29" s="96" t="s">
        <v>93</v>
      </c>
      <c r="K29" s="96" t="s">
        <v>444</v>
      </c>
      <c r="L29" s="96" t="s">
        <v>93</v>
      </c>
      <c r="M29" s="96" t="s">
        <v>245</v>
      </c>
      <c r="N29" s="96" t="s">
        <v>93</v>
      </c>
      <c r="O29" s="96" t="s">
        <v>445</v>
      </c>
      <c r="P29" s="96" t="s">
        <v>93</v>
      </c>
      <c r="Q29" s="96" t="s">
        <v>446</v>
      </c>
      <c r="R29" s="66">
        <f>Q29-$Q$28</f>
        <v>1.9675925925925972E-3</v>
      </c>
      <c r="S29" s="96" t="s">
        <v>98</v>
      </c>
      <c r="U29" s="84"/>
    </row>
    <row r="30" spans="1:22" s="55" customFormat="1" ht="30" customHeight="1">
      <c r="A30" s="96" t="s">
        <v>106</v>
      </c>
      <c r="B30" s="96" t="s">
        <v>447</v>
      </c>
      <c r="C30" s="130" t="s">
        <v>448</v>
      </c>
      <c r="D30" s="96" t="s">
        <v>442</v>
      </c>
      <c r="E30" s="130"/>
      <c r="F30" s="130" t="s">
        <v>348</v>
      </c>
      <c r="G30" s="96" t="s">
        <v>449</v>
      </c>
      <c r="H30" s="96" t="s">
        <v>106</v>
      </c>
      <c r="I30" s="96" t="s">
        <v>243</v>
      </c>
      <c r="J30" s="96" t="s">
        <v>118</v>
      </c>
      <c r="K30" s="96" t="s">
        <v>450</v>
      </c>
      <c r="L30" s="96" t="s">
        <v>106</v>
      </c>
      <c r="M30" s="96" t="s">
        <v>351</v>
      </c>
      <c r="N30" s="96" t="s">
        <v>118</v>
      </c>
      <c r="O30" s="96" t="s">
        <v>451</v>
      </c>
      <c r="P30" s="96" t="s">
        <v>106</v>
      </c>
      <c r="Q30" s="96" t="s">
        <v>452</v>
      </c>
      <c r="R30" s="66">
        <f t="shared" ref="R30:R31" si="2">Q30-$Q$28</f>
        <v>4.1898148148148233E-3</v>
      </c>
      <c r="S30" s="96" t="s">
        <v>98</v>
      </c>
      <c r="U30" s="84"/>
    </row>
    <row r="31" spans="1:22" s="55" customFormat="1" ht="30" customHeight="1">
      <c r="A31" s="96" t="s">
        <v>118</v>
      </c>
      <c r="B31" s="96" t="s">
        <v>453</v>
      </c>
      <c r="C31" s="130" t="s">
        <v>454</v>
      </c>
      <c r="D31" s="96" t="s">
        <v>437</v>
      </c>
      <c r="E31" s="130"/>
      <c r="F31" s="130" t="s">
        <v>348</v>
      </c>
      <c r="G31" s="96" t="s">
        <v>455</v>
      </c>
      <c r="H31" s="96" t="s">
        <v>118</v>
      </c>
      <c r="I31" s="96" t="s">
        <v>134</v>
      </c>
      <c r="J31" s="96" t="s">
        <v>106</v>
      </c>
      <c r="K31" s="96" t="s">
        <v>456</v>
      </c>
      <c r="L31" s="96" t="s">
        <v>118</v>
      </c>
      <c r="M31" s="96" t="s">
        <v>213</v>
      </c>
      <c r="N31" s="96" t="s">
        <v>106</v>
      </c>
      <c r="O31" s="96" t="s">
        <v>457</v>
      </c>
      <c r="P31" s="96" t="s">
        <v>118</v>
      </c>
      <c r="Q31" s="96" t="s">
        <v>458</v>
      </c>
      <c r="R31" s="66">
        <f t="shared" si="2"/>
        <v>1.0578703703703705E-2</v>
      </c>
      <c r="S31" s="96" t="s">
        <v>327</v>
      </c>
      <c r="U31" s="84"/>
    </row>
    <row r="32" spans="1:22" s="49" customFormat="1" ht="30" customHeight="1">
      <c r="A32" s="125" t="s">
        <v>55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U32" s="59"/>
      <c r="V32" s="49">
        <v>400</v>
      </c>
    </row>
    <row r="33" spans="1:23" s="55" customFormat="1" ht="30" customHeight="1">
      <c r="A33" s="96" t="s">
        <v>81</v>
      </c>
      <c r="B33" s="96" t="s">
        <v>459</v>
      </c>
      <c r="C33" s="130" t="s">
        <v>460</v>
      </c>
      <c r="D33" s="96" t="s">
        <v>461</v>
      </c>
      <c r="E33" s="96" t="s">
        <v>98</v>
      </c>
      <c r="F33" s="131" t="s">
        <v>992</v>
      </c>
      <c r="G33" s="96" t="s">
        <v>462</v>
      </c>
      <c r="H33" s="96" t="s">
        <v>81</v>
      </c>
      <c r="I33" s="96" t="s">
        <v>111</v>
      </c>
      <c r="J33" s="96" t="s">
        <v>106</v>
      </c>
      <c r="K33" s="96" t="s">
        <v>463</v>
      </c>
      <c r="L33" s="96" t="s">
        <v>81</v>
      </c>
      <c r="M33" s="96" t="s">
        <v>245</v>
      </c>
      <c r="N33" s="96" t="s">
        <v>118</v>
      </c>
      <c r="O33" s="96" t="s">
        <v>464</v>
      </c>
      <c r="P33" s="96" t="s">
        <v>81</v>
      </c>
      <c r="Q33" s="96" t="s">
        <v>465</v>
      </c>
      <c r="R33" s="66"/>
      <c r="S33" s="96" t="s">
        <v>98</v>
      </c>
      <c r="U33" s="84">
        <v>250</v>
      </c>
      <c r="V33" s="55">
        <v>400</v>
      </c>
    </row>
    <row r="34" spans="1:23" s="55" customFormat="1" ht="30" customHeight="1">
      <c r="A34" s="96" t="s">
        <v>93</v>
      </c>
      <c r="B34" s="96" t="s">
        <v>466</v>
      </c>
      <c r="C34" s="130" t="s">
        <v>467</v>
      </c>
      <c r="D34" s="96" t="s">
        <v>468</v>
      </c>
      <c r="E34" s="96"/>
      <c r="F34" s="131" t="s">
        <v>348</v>
      </c>
      <c r="G34" s="96" t="s">
        <v>469</v>
      </c>
      <c r="H34" s="96" t="s">
        <v>93</v>
      </c>
      <c r="I34" s="96" t="s">
        <v>103</v>
      </c>
      <c r="J34" s="96" t="s">
        <v>81</v>
      </c>
      <c r="K34" s="96" t="s">
        <v>214</v>
      </c>
      <c r="L34" s="96" t="s">
        <v>93</v>
      </c>
      <c r="M34" s="96" t="s">
        <v>124</v>
      </c>
      <c r="N34" s="96" t="s">
        <v>81</v>
      </c>
      <c r="O34" s="96" t="s">
        <v>185</v>
      </c>
      <c r="P34" s="96" t="s">
        <v>93</v>
      </c>
      <c r="Q34" s="96" t="s">
        <v>470</v>
      </c>
      <c r="R34" s="66">
        <f>Q34-$Q$33</f>
        <v>2.6504629629629621E-3</v>
      </c>
      <c r="S34" s="96" t="s">
        <v>98</v>
      </c>
      <c r="U34" s="84">
        <v>250</v>
      </c>
      <c r="V34" s="55">
        <v>400</v>
      </c>
    </row>
    <row r="35" spans="1:23" s="55" customFormat="1" ht="32.25" customHeight="1">
      <c r="A35" s="96" t="s">
        <v>106</v>
      </c>
      <c r="B35" s="96" t="s">
        <v>471</v>
      </c>
      <c r="C35" s="130" t="s">
        <v>472</v>
      </c>
      <c r="D35" s="96" t="s">
        <v>461</v>
      </c>
      <c r="E35" s="96"/>
      <c r="F35" s="131" t="s">
        <v>473</v>
      </c>
      <c r="G35" s="96" t="s">
        <v>474</v>
      </c>
      <c r="H35" s="96" t="s">
        <v>118</v>
      </c>
      <c r="I35" s="96" t="s">
        <v>245</v>
      </c>
      <c r="J35" s="96" t="s">
        <v>93</v>
      </c>
      <c r="K35" s="96" t="s">
        <v>475</v>
      </c>
      <c r="L35" s="96" t="s">
        <v>106</v>
      </c>
      <c r="M35" s="96" t="s">
        <v>124</v>
      </c>
      <c r="N35" s="96" t="s">
        <v>93</v>
      </c>
      <c r="O35" s="96" t="s">
        <v>476</v>
      </c>
      <c r="P35" s="96" t="s">
        <v>106</v>
      </c>
      <c r="Q35" s="96" t="s">
        <v>477</v>
      </c>
      <c r="R35" s="66">
        <f t="shared" ref="R35:R36" si="3">Q35-$Q$33</f>
        <v>6.9328703703703705E-3</v>
      </c>
      <c r="S35" s="96" t="s">
        <v>227</v>
      </c>
      <c r="U35" s="84"/>
      <c r="V35" s="55">
        <v>400</v>
      </c>
    </row>
    <row r="36" spans="1:23" s="55" customFormat="1" ht="30" customHeight="1">
      <c r="A36" s="96" t="s">
        <v>118</v>
      </c>
      <c r="B36" s="96" t="s">
        <v>478</v>
      </c>
      <c r="C36" s="130" t="s">
        <v>479</v>
      </c>
      <c r="D36" s="96" t="s">
        <v>374</v>
      </c>
      <c r="E36" s="96"/>
      <c r="F36" s="131" t="s">
        <v>348</v>
      </c>
      <c r="G36" s="96" t="s">
        <v>480</v>
      </c>
      <c r="H36" s="96" t="s">
        <v>106</v>
      </c>
      <c r="I36" s="96" t="s">
        <v>111</v>
      </c>
      <c r="J36" s="96" t="s">
        <v>118</v>
      </c>
      <c r="K36" s="96" t="s">
        <v>481</v>
      </c>
      <c r="L36" s="96" t="s">
        <v>118</v>
      </c>
      <c r="M36" s="96" t="s">
        <v>90</v>
      </c>
      <c r="N36" s="96" t="s">
        <v>106</v>
      </c>
      <c r="O36" s="96" t="s">
        <v>482</v>
      </c>
      <c r="P36" s="96" t="s">
        <v>118</v>
      </c>
      <c r="Q36" s="96" t="s">
        <v>483</v>
      </c>
      <c r="R36" s="66">
        <f t="shared" si="3"/>
        <v>1.0428240740740741E-2</v>
      </c>
      <c r="S36" s="96" t="s">
        <v>189</v>
      </c>
      <c r="U36" s="84"/>
    </row>
    <row r="37" spans="1:23" s="49" customFormat="1" ht="30" customHeight="1">
      <c r="A37" s="125" t="s">
        <v>56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U37" s="59"/>
    </row>
    <row r="38" spans="1:23" s="55" customFormat="1" ht="30" customHeight="1">
      <c r="A38" s="96" t="s">
        <v>81</v>
      </c>
      <c r="B38" s="96" t="s">
        <v>484</v>
      </c>
      <c r="C38" s="130" t="s">
        <v>485</v>
      </c>
      <c r="D38" s="96" t="s">
        <v>486</v>
      </c>
      <c r="E38" s="96" t="s">
        <v>227</v>
      </c>
      <c r="F38" s="130" t="s">
        <v>348</v>
      </c>
      <c r="G38" s="96" t="s">
        <v>487</v>
      </c>
      <c r="H38" s="96" t="s">
        <v>81</v>
      </c>
      <c r="I38" s="96" t="s">
        <v>222</v>
      </c>
      <c r="J38" s="96" t="s">
        <v>81</v>
      </c>
      <c r="K38" s="96" t="s">
        <v>488</v>
      </c>
      <c r="L38" s="96" t="s">
        <v>81</v>
      </c>
      <c r="M38" s="96" t="s">
        <v>124</v>
      </c>
      <c r="N38" s="96" t="s">
        <v>81</v>
      </c>
      <c r="O38" s="96" t="s">
        <v>489</v>
      </c>
      <c r="P38" s="96" t="s">
        <v>81</v>
      </c>
      <c r="Q38" s="96" t="s">
        <v>490</v>
      </c>
      <c r="R38" s="66"/>
      <c r="S38" s="96" t="s">
        <v>98</v>
      </c>
      <c r="U38" s="84">
        <v>250</v>
      </c>
      <c r="V38" s="55">
        <v>400</v>
      </c>
    </row>
    <row r="39" spans="1:23" s="55" customFormat="1" ht="30" customHeight="1">
      <c r="A39" s="96" t="s">
        <v>93</v>
      </c>
      <c r="B39" s="96" t="s">
        <v>491</v>
      </c>
      <c r="C39" s="130" t="s">
        <v>492</v>
      </c>
      <c r="D39" s="96" t="s">
        <v>486</v>
      </c>
      <c r="E39" s="96"/>
      <c r="F39" s="130" t="s">
        <v>473</v>
      </c>
      <c r="G39" s="96" t="s">
        <v>493</v>
      </c>
      <c r="H39" s="96" t="s">
        <v>93</v>
      </c>
      <c r="I39" s="96" t="s">
        <v>191</v>
      </c>
      <c r="J39" s="96" t="s">
        <v>93</v>
      </c>
      <c r="K39" s="96" t="s">
        <v>229</v>
      </c>
      <c r="L39" s="96" t="s">
        <v>93</v>
      </c>
      <c r="M39" s="96" t="s">
        <v>183</v>
      </c>
      <c r="N39" s="96" t="s">
        <v>93</v>
      </c>
      <c r="O39" s="96" t="s">
        <v>494</v>
      </c>
      <c r="P39" s="96" t="s">
        <v>93</v>
      </c>
      <c r="Q39" s="96" t="s">
        <v>495</v>
      </c>
      <c r="R39" s="66">
        <f>Q39-$Q$38</f>
        <v>2.2337962962962997E-3</v>
      </c>
      <c r="S39" s="96" t="s">
        <v>98</v>
      </c>
      <c r="U39" s="84"/>
    </row>
    <row r="40" spans="1:23" s="55" customFormat="1" ht="30" customHeight="1">
      <c r="A40" s="96" t="s">
        <v>106</v>
      </c>
      <c r="B40" s="96" t="s">
        <v>496</v>
      </c>
      <c r="C40" s="130" t="s">
        <v>497</v>
      </c>
      <c r="D40" s="96" t="s">
        <v>486</v>
      </c>
      <c r="E40" s="96"/>
      <c r="F40" s="130" t="s">
        <v>348</v>
      </c>
      <c r="G40" s="96" t="s">
        <v>498</v>
      </c>
      <c r="H40" s="96" t="s">
        <v>106</v>
      </c>
      <c r="I40" s="96" t="s">
        <v>237</v>
      </c>
      <c r="J40" s="96" t="s">
        <v>106</v>
      </c>
      <c r="K40" s="96" t="s">
        <v>499</v>
      </c>
      <c r="L40" s="96" t="s">
        <v>106</v>
      </c>
      <c r="M40" s="96" t="s">
        <v>351</v>
      </c>
      <c r="N40" s="96" t="s">
        <v>106</v>
      </c>
      <c r="O40" s="96" t="s">
        <v>500</v>
      </c>
      <c r="P40" s="96" t="s">
        <v>106</v>
      </c>
      <c r="Q40" s="96" t="s">
        <v>501</v>
      </c>
      <c r="R40" s="66">
        <f t="shared" ref="R40:R41" si="4">Q40-$Q$38</f>
        <v>3.6921296296296251E-3</v>
      </c>
      <c r="S40" s="96" t="s">
        <v>227</v>
      </c>
      <c r="U40" s="84"/>
    </row>
    <row r="41" spans="1:23" s="55" customFormat="1" ht="30" customHeight="1">
      <c r="A41" s="96" t="s">
        <v>993</v>
      </c>
      <c r="B41" s="96" t="s">
        <v>502</v>
      </c>
      <c r="C41" s="130" t="s">
        <v>503</v>
      </c>
      <c r="D41" s="96" t="s">
        <v>504</v>
      </c>
      <c r="E41" s="96"/>
      <c r="F41" s="130" t="s">
        <v>348</v>
      </c>
      <c r="G41" s="96" t="s">
        <v>505</v>
      </c>
      <c r="H41" s="96"/>
      <c r="I41" s="96" t="s">
        <v>134</v>
      </c>
      <c r="J41" s="96"/>
      <c r="K41" s="96" t="s">
        <v>506</v>
      </c>
      <c r="L41" s="96"/>
      <c r="M41" s="96" t="s">
        <v>111</v>
      </c>
      <c r="N41" s="96"/>
      <c r="O41" s="96" t="s">
        <v>507</v>
      </c>
      <c r="P41" s="96"/>
      <c r="Q41" s="96" t="s">
        <v>508</v>
      </c>
      <c r="R41" s="66">
        <f t="shared" si="4"/>
        <v>6.0416666666666709E-3</v>
      </c>
      <c r="S41" s="96" t="s">
        <v>227</v>
      </c>
      <c r="U41" s="84"/>
      <c r="V41" s="55">
        <v>400</v>
      </c>
    </row>
    <row r="42" spans="1:23" s="49" customFormat="1" ht="30" customHeight="1">
      <c r="A42" s="125" t="s">
        <v>57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U42" s="59"/>
    </row>
    <row r="43" spans="1:23" s="55" customFormat="1" ht="30" customHeight="1">
      <c r="A43" s="96" t="s">
        <v>81</v>
      </c>
      <c r="B43" s="96" t="s">
        <v>509</v>
      </c>
      <c r="C43" s="130" t="s">
        <v>510</v>
      </c>
      <c r="D43" s="96" t="s">
        <v>511</v>
      </c>
      <c r="E43" s="130" t="s">
        <v>98</v>
      </c>
      <c r="F43" s="130" t="s">
        <v>512</v>
      </c>
      <c r="G43" s="96" t="s">
        <v>190</v>
      </c>
      <c r="H43" s="96" t="s">
        <v>81</v>
      </c>
      <c r="I43" s="96" t="s">
        <v>167</v>
      </c>
      <c r="J43" s="96" t="s">
        <v>93</v>
      </c>
      <c r="K43" s="96" t="s">
        <v>513</v>
      </c>
      <c r="L43" s="96" t="s">
        <v>81</v>
      </c>
      <c r="M43" s="96" t="s">
        <v>222</v>
      </c>
      <c r="N43" s="96" t="s">
        <v>93</v>
      </c>
      <c r="O43" s="96" t="s">
        <v>514</v>
      </c>
      <c r="P43" s="96" t="s">
        <v>81</v>
      </c>
      <c r="Q43" s="96" t="s">
        <v>306</v>
      </c>
      <c r="R43" s="66"/>
      <c r="S43" s="96" t="s">
        <v>98</v>
      </c>
      <c r="U43" s="84">
        <v>250</v>
      </c>
      <c r="W43" s="55">
        <v>400</v>
      </c>
    </row>
    <row r="44" spans="1:23" s="55" customFormat="1" ht="30" customHeight="1">
      <c r="A44" s="96" t="s">
        <v>93</v>
      </c>
      <c r="B44" s="96" t="s">
        <v>515</v>
      </c>
      <c r="C44" s="130" t="s">
        <v>516</v>
      </c>
      <c r="D44" s="96" t="s">
        <v>517</v>
      </c>
      <c r="E44" s="130"/>
      <c r="F44" s="130" t="s">
        <v>348</v>
      </c>
      <c r="G44" s="96" t="s">
        <v>518</v>
      </c>
      <c r="H44" s="96" t="s">
        <v>93</v>
      </c>
      <c r="I44" s="96" t="s">
        <v>245</v>
      </c>
      <c r="J44" s="96" t="s">
        <v>81</v>
      </c>
      <c r="K44" s="96" t="s">
        <v>397</v>
      </c>
      <c r="L44" s="96" t="s">
        <v>93</v>
      </c>
      <c r="M44" s="96" t="s">
        <v>103</v>
      </c>
      <c r="N44" s="96" t="s">
        <v>81</v>
      </c>
      <c r="O44" s="96" t="s">
        <v>519</v>
      </c>
      <c r="P44" s="96" t="s">
        <v>93</v>
      </c>
      <c r="Q44" s="96" t="s">
        <v>520</v>
      </c>
      <c r="R44" s="66">
        <f>Q44-$Q$43</f>
        <v>2.3611111111111124E-3</v>
      </c>
      <c r="S44" s="96" t="s">
        <v>98</v>
      </c>
      <c r="U44" s="84"/>
    </row>
    <row r="45" spans="1:23" s="55" customFormat="1" ht="30" customHeight="1">
      <c r="A45" s="96" t="s">
        <v>106</v>
      </c>
      <c r="B45" s="96" t="s">
        <v>521</v>
      </c>
      <c r="C45" s="130" t="s">
        <v>522</v>
      </c>
      <c r="D45" s="96" t="s">
        <v>523</v>
      </c>
      <c r="E45" s="130"/>
      <c r="F45" s="130" t="s">
        <v>348</v>
      </c>
      <c r="G45" s="96" t="s">
        <v>524</v>
      </c>
      <c r="H45" s="96" t="s">
        <v>106</v>
      </c>
      <c r="I45" s="96" t="s">
        <v>220</v>
      </c>
      <c r="J45" s="96" t="s">
        <v>106</v>
      </c>
      <c r="K45" s="96" t="s">
        <v>525</v>
      </c>
      <c r="L45" s="96" t="s">
        <v>106</v>
      </c>
      <c r="M45" s="96" t="s">
        <v>111</v>
      </c>
      <c r="N45" s="96" t="s">
        <v>106</v>
      </c>
      <c r="O45" s="96" t="s">
        <v>526</v>
      </c>
      <c r="P45" s="96" t="s">
        <v>106</v>
      </c>
      <c r="Q45" s="96" t="s">
        <v>527</v>
      </c>
      <c r="R45" s="66">
        <f>Q45-$Q$43</f>
        <v>9.8263888888888914E-3</v>
      </c>
      <c r="S45" s="96" t="s">
        <v>327</v>
      </c>
      <c r="U45" s="84"/>
    </row>
    <row r="46" spans="1:23" s="49" customFormat="1" ht="30" customHeight="1">
      <c r="A46" s="125" t="s">
        <v>58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U46" s="59"/>
    </row>
    <row r="47" spans="1:23" s="55" customFormat="1" ht="30" customHeight="1">
      <c r="A47" s="96" t="s">
        <v>81</v>
      </c>
      <c r="B47" s="96" t="s">
        <v>528</v>
      </c>
      <c r="C47" s="130" t="s">
        <v>529</v>
      </c>
      <c r="D47" s="96" t="s">
        <v>530</v>
      </c>
      <c r="E47" s="96" t="s">
        <v>189</v>
      </c>
      <c r="F47" s="130" t="s">
        <v>348</v>
      </c>
      <c r="G47" s="96" t="s">
        <v>531</v>
      </c>
      <c r="H47" s="96" t="s">
        <v>93</v>
      </c>
      <c r="I47" s="96" t="s">
        <v>243</v>
      </c>
      <c r="J47" s="96" t="s">
        <v>81</v>
      </c>
      <c r="K47" s="96" t="s">
        <v>532</v>
      </c>
      <c r="L47" s="96" t="s">
        <v>81</v>
      </c>
      <c r="M47" s="96" t="s">
        <v>90</v>
      </c>
      <c r="N47" s="96" t="s">
        <v>81</v>
      </c>
      <c r="O47" s="96" t="s">
        <v>246</v>
      </c>
      <c r="P47" s="96" t="s">
        <v>93</v>
      </c>
      <c r="Q47" s="96" t="s">
        <v>533</v>
      </c>
      <c r="R47" s="66"/>
      <c r="S47" s="96" t="s">
        <v>227</v>
      </c>
      <c r="U47" s="84">
        <v>250</v>
      </c>
      <c r="V47" s="55">
        <v>400</v>
      </c>
    </row>
    <row r="48" spans="1:23" s="55" customFormat="1" ht="30" customHeight="1">
      <c r="A48" s="96" t="s">
        <v>93</v>
      </c>
      <c r="B48" s="96" t="s">
        <v>534</v>
      </c>
      <c r="C48" s="130" t="s">
        <v>535</v>
      </c>
      <c r="D48" s="96" t="s">
        <v>536</v>
      </c>
      <c r="E48" s="96"/>
      <c r="F48" s="130" t="s">
        <v>348</v>
      </c>
      <c r="G48" s="96" t="s">
        <v>416</v>
      </c>
      <c r="H48" s="96" t="s">
        <v>81</v>
      </c>
      <c r="I48" s="96" t="s">
        <v>537</v>
      </c>
      <c r="J48" s="96" t="s">
        <v>93</v>
      </c>
      <c r="K48" s="96" t="s">
        <v>538</v>
      </c>
      <c r="L48" s="96" t="s">
        <v>93</v>
      </c>
      <c r="M48" s="96" t="s">
        <v>384</v>
      </c>
      <c r="N48" s="96" t="s">
        <v>93</v>
      </c>
      <c r="O48" s="96" t="s">
        <v>338</v>
      </c>
      <c r="P48" s="96" t="s">
        <v>81</v>
      </c>
      <c r="Q48" s="96" t="s">
        <v>539</v>
      </c>
      <c r="R48" s="66">
        <f>Q48-$Q$47</f>
        <v>1.1111111111111113E-3</v>
      </c>
      <c r="S48" s="96" t="s">
        <v>227</v>
      </c>
      <c r="U48" s="84">
        <v>250</v>
      </c>
      <c r="V48" s="55">
        <v>400</v>
      </c>
    </row>
    <row r="49" spans="1:22" s="55" customFormat="1" ht="30" customHeight="1">
      <c r="A49" s="96" t="s">
        <v>994</v>
      </c>
      <c r="B49" s="96" t="s">
        <v>540</v>
      </c>
      <c r="C49" s="130" t="s">
        <v>541</v>
      </c>
      <c r="D49" s="96" t="s">
        <v>542</v>
      </c>
      <c r="E49" s="96"/>
      <c r="F49" s="130" t="s">
        <v>348</v>
      </c>
      <c r="G49" s="96" t="s">
        <v>543</v>
      </c>
      <c r="H49" s="96"/>
      <c r="I49" s="96" t="s">
        <v>237</v>
      </c>
      <c r="J49" s="96"/>
      <c r="K49" s="96"/>
      <c r="L49" s="96"/>
      <c r="M49" s="96"/>
      <c r="N49" s="96"/>
      <c r="O49" s="96"/>
      <c r="P49" s="96"/>
      <c r="Q49" s="96"/>
      <c r="R49" s="66"/>
      <c r="S49" s="74"/>
      <c r="U49" s="84"/>
    </row>
    <row r="50" spans="1:22" s="49" customFormat="1" ht="30" customHeight="1">
      <c r="A50" s="125" t="s">
        <v>59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U50" s="59"/>
    </row>
    <row r="51" spans="1:22" s="55" customFormat="1" ht="30" customHeight="1">
      <c r="A51" s="96" t="s">
        <v>81</v>
      </c>
      <c r="B51" s="96" t="s">
        <v>544</v>
      </c>
      <c r="C51" s="130" t="s">
        <v>545</v>
      </c>
      <c r="D51" s="96" t="s">
        <v>546</v>
      </c>
      <c r="E51" s="96" t="s">
        <v>327</v>
      </c>
      <c r="F51" s="130" t="s">
        <v>547</v>
      </c>
      <c r="G51" s="96" t="s">
        <v>548</v>
      </c>
      <c r="H51" s="96" t="s">
        <v>81</v>
      </c>
      <c r="I51" s="96" t="s">
        <v>549</v>
      </c>
      <c r="J51" s="96" t="s">
        <v>106</v>
      </c>
      <c r="K51" s="96" t="s">
        <v>475</v>
      </c>
      <c r="L51" s="96" t="s">
        <v>81</v>
      </c>
      <c r="M51" s="96" t="s">
        <v>134</v>
      </c>
      <c r="N51" s="96" t="s">
        <v>106</v>
      </c>
      <c r="O51" s="96" t="s">
        <v>451</v>
      </c>
      <c r="P51" s="96" t="s">
        <v>81</v>
      </c>
      <c r="Q51" s="96" t="s">
        <v>209</v>
      </c>
      <c r="R51" s="66"/>
      <c r="S51" s="96" t="s">
        <v>98</v>
      </c>
      <c r="U51" s="84">
        <v>250</v>
      </c>
      <c r="V51" s="55">
        <v>400</v>
      </c>
    </row>
    <row r="52" spans="1:22" s="55" customFormat="1" ht="30" customHeight="1">
      <c r="A52" s="96" t="s">
        <v>93</v>
      </c>
      <c r="B52" s="96" t="s">
        <v>550</v>
      </c>
      <c r="C52" s="130" t="s">
        <v>551</v>
      </c>
      <c r="D52" s="96" t="s">
        <v>546</v>
      </c>
      <c r="E52" s="96"/>
      <c r="F52" s="130" t="s">
        <v>512</v>
      </c>
      <c r="G52" s="96" t="s">
        <v>552</v>
      </c>
      <c r="H52" s="96" t="s">
        <v>106</v>
      </c>
      <c r="I52" s="96" t="s">
        <v>553</v>
      </c>
      <c r="J52" s="96" t="s">
        <v>118</v>
      </c>
      <c r="K52" s="96" t="s">
        <v>554</v>
      </c>
      <c r="L52" s="96" t="s">
        <v>93</v>
      </c>
      <c r="M52" s="96" t="s">
        <v>537</v>
      </c>
      <c r="N52" s="96" t="s">
        <v>118</v>
      </c>
      <c r="O52" s="96" t="s">
        <v>555</v>
      </c>
      <c r="P52" s="96" t="s">
        <v>93</v>
      </c>
      <c r="Q52" s="96" t="s">
        <v>556</v>
      </c>
      <c r="R52" s="66">
        <f>Q52-$Q$51</f>
        <v>6.1921296296296308E-3</v>
      </c>
      <c r="S52" s="96" t="s">
        <v>327</v>
      </c>
      <c r="U52" s="84"/>
      <c r="V52" s="55">
        <v>400</v>
      </c>
    </row>
    <row r="53" spans="1:22" s="55" customFormat="1" ht="30" customHeight="1">
      <c r="A53" s="96" t="s">
        <v>106</v>
      </c>
      <c r="B53" s="96" t="s">
        <v>557</v>
      </c>
      <c r="C53" s="130" t="s">
        <v>558</v>
      </c>
      <c r="D53" s="96" t="s">
        <v>559</v>
      </c>
      <c r="E53" s="96"/>
      <c r="F53" s="130" t="s">
        <v>560</v>
      </c>
      <c r="G53" s="96" t="s">
        <v>561</v>
      </c>
      <c r="H53" s="96" t="s">
        <v>118</v>
      </c>
      <c r="I53" s="96" t="s">
        <v>351</v>
      </c>
      <c r="J53" s="96" t="s">
        <v>81</v>
      </c>
      <c r="K53" s="96" t="s">
        <v>562</v>
      </c>
      <c r="L53" s="96" t="s">
        <v>106</v>
      </c>
      <c r="M53" s="96" t="s">
        <v>183</v>
      </c>
      <c r="N53" s="96" t="s">
        <v>93</v>
      </c>
      <c r="O53" s="96" t="s">
        <v>563</v>
      </c>
      <c r="P53" s="96" t="s">
        <v>118</v>
      </c>
      <c r="Q53" s="96" t="s">
        <v>564</v>
      </c>
      <c r="R53" s="66">
        <f t="shared" ref="R53:R54" si="5">Q53-$Q$51</f>
        <v>7.0949074074074109E-3</v>
      </c>
      <c r="S53" s="96" t="s">
        <v>327</v>
      </c>
      <c r="U53" s="84"/>
      <c r="V53" s="55">
        <v>400</v>
      </c>
    </row>
    <row r="54" spans="1:22" s="55" customFormat="1" ht="30" customHeight="1">
      <c r="A54" s="96" t="s">
        <v>118</v>
      </c>
      <c r="B54" s="96" t="s">
        <v>565</v>
      </c>
      <c r="C54" s="130" t="s">
        <v>566</v>
      </c>
      <c r="D54" s="96" t="s">
        <v>559</v>
      </c>
      <c r="E54" s="96"/>
      <c r="F54" s="130" t="s">
        <v>512</v>
      </c>
      <c r="G54" s="96" t="s">
        <v>567</v>
      </c>
      <c r="H54" s="96" t="s">
        <v>93</v>
      </c>
      <c r="I54" s="96" t="s">
        <v>220</v>
      </c>
      <c r="J54" s="96" t="s">
        <v>93</v>
      </c>
      <c r="K54" s="96" t="s">
        <v>568</v>
      </c>
      <c r="L54" s="96" t="s">
        <v>118</v>
      </c>
      <c r="M54" s="96" t="s">
        <v>329</v>
      </c>
      <c r="N54" s="96" t="s">
        <v>81</v>
      </c>
      <c r="O54" s="96" t="s">
        <v>569</v>
      </c>
      <c r="P54" s="96" t="s">
        <v>106</v>
      </c>
      <c r="Q54" s="96" t="s">
        <v>570</v>
      </c>
      <c r="R54" s="66">
        <f t="shared" si="5"/>
        <v>8.4606481481481477E-3</v>
      </c>
      <c r="S54" s="96" t="s">
        <v>327</v>
      </c>
      <c r="U54" s="84"/>
      <c r="V54" s="55">
        <v>400</v>
      </c>
    </row>
    <row r="55" spans="1:22" s="49" customFormat="1" ht="30" customHeight="1">
      <c r="A55" s="125" t="s">
        <v>60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U55" s="59"/>
    </row>
    <row r="56" spans="1:22" s="55" customFormat="1" ht="30" customHeight="1">
      <c r="A56" s="96" t="s">
        <v>81</v>
      </c>
      <c r="B56" s="96" t="s">
        <v>571</v>
      </c>
      <c r="C56" s="130" t="s">
        <v>572</v>
      </c>
      <c r="D56" s="96" t="s">
        <v>573</v>
      </c>
      <c r="E56" s="130"/>
      <c r="F56" s="130" t="s">
        <v>348</v>
      </c>
      <c r="G56" s="96" t="s">
        <v>574</v>
      </c>
      <c r="H56" s="96" t="s">
        <v>81</v>
      </c>
      <c r="I56" s="96" t="s">
        <v>165</v>
      </c>
      <c r="J56" s="96" t="s">
        <v>81</v>
      </c>
      <c r="K56" s="96" t="s">
        <v>575</v>
      </c>
      <c r="L56" s="96" t="s">
        <v>81</v>
      </c>
      <c r="M56" s="96" t="s">
        <v>222</v>
      </c>
      <c r="N56" s="96" t="s">
        <v>81</v>
      </c>
      <c r="O56" s="96" t="s">
        <v>576</v>
      </c>
      <c r="P56" s="96" t="s">
        <v>81</v>
      </c>
      <c r="Q56" s="96" t="s">
        <v>577</v>
      </c>
      <c r="R56" s="66"/>
      <c r="S56" s="96" t="s">
        <v>189</v>
      </c>
      <c r="U56" s="84"/>
    </row>
    <row r="57" spans="1:22" s="49" customFormat="1" ht="30" customHeight="1">
      <c r="A57" s="125" t="s">
        <v>61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U57" s="59"/>
    </row>
    <row r="58" spans="1:22" s="49" customFormat="1" ht="30" customHeight="1">
      <c r="A58" s="96" t="s">
        <v>81</v>
      </c>
      <c r="B58" s="96" t="s">
        <v>578</v>
      </c>
      <c r="C58" s="130" t="s">
        <v>579</v>
      </c>
      <c r="D58" s="96" t="s">
        <v>380</v>
      </c>
      <c r="E58" s="130"/>
      <c r="F58" s="130" t="s">
        <v>348</v>
      </c>
      <c r="G58" s="96" t="s">
        <v>580</v>
      </c>
      <c r="H58" s="96" t="s">
        <v>93</v>
      </c>
      <c r="I58" s="96" t="s">
        <v>183</v>
      </c>
      <c r="J58" s="96" t="s">
        <v>118</v>
      </c>
      <c r="K58" s="96" t="s">
        <v>581</v>
      </c>
      <c r="L58" s="96" t="s">
        <v>93</v>
      </c>
      <c r="M58" s="96" t="s">
        <v>124</v>
      </c>
      <c r="N58" s="96" t="s">
        <v>81</v>
      </c>
      <c r="O58" s="96" t="s">
        <v>582</v>
      </c>
      <c r="P58" s="96" t="s">
        <v>81</v>
      </c>
      <c r="Q58" s="96" t="s">
        <v>583</v>
      </c>
      <c r="R58" s="117"/>
      <c r="S58" s="96" t="s">
        <v>98</v>
      </c>
      <c r="U58" s="59"/>
    </row>
    <row r="59" spans="1:22" s="49" customFormat="1" ht="30" customHeight="1">
      <c r="A59" s="96" t="s">
        <v>93</v>
      </c>
      <c r="B59" s="96" t="s">
        <v>584</v>
      </c>
      <c r="C59" s="130" t="s">
        <v>585</v>
      </c>
      <c r="D59" s="96" t="s">
        <v>395</v>
      </c>
      <c r="E59" s="130"/>
      <c r="F59" s="130" t="s">
        <v>586</v>
      </c>
      <c r="G59" s="96" t="s">
        <v>587</v>
      </c>
      <c r="H59" s="96" t="s">
        <v>81</v>
      </c>
      <c r="I59" s="96" t="s">
        <v>167</v>
      </c>
      <c r="J59" s="96" t="s">
        <v>106</v>
      </c>
      <c r="K59" s="96" t="s">
        <v>588</v>
      </c>
      <c r="L59" s="96" t="s">
        <v>106</v>
      </c>
      <c r="M59" s="96" t="s">
        <v>213</v>
      </c>
      <c r="N59" s="96" t="s">
        <v>118</v>
      </c>
      <c r="O59" s="96" t="s">
        <v>589</v>
      </c>
      <c r="P59" s="96" t="s">
        <v>106</v>
      </c>
      <c r="Q59" s="96" t="s">
        <v>590</v>
      </c>
      <c r="R59" s="110">
        <f>Q59-$Q$58</f>
        <v>3.8194444444444864E-4</v>
      </c>
      <c r="S59" s="96" t="s">
        <v>98</v>
      </c>
      <c r="U59" s="59"/>
    </row>
    <row r="60" spans="1:22" s="49" customFormat="1" ht="30" customHeight="1">
      <c r="A60" s="96" t="s">
        <v>106</v>
      </c>
      <c r="B60" s="96" t="s">
        <v>591</v>
      </c>
      <c r="C60" s="130" t="s">
        <v>592</v>
      </c>
      <c r="D60" s="96" t="s">
        <v>362</v>
      </c>
      <c r="E60" s="130"/>
      <c r="F60" s="130" t="s">
        <v>593</v>
      </c>
      <c r="G60" s="96" t="s">
        <v>594</v>
      </c>
      <c r="H60" s="96" t="s">
        <v>106</v>
      </c>
      <c r="I60" s="96" t="s">
        <v>595</v>
      </c>
      <c r="J60" s="96" t="s">
        <v>129</v>
      </c>
      <c r="K60" s="96" t="s">
        <v>596</v>
      </c>
      <c r="L60" s="96" t="s">
        <v>81</v>
      </c>
      <c r="M60" s="96" t="s">
        <v>597</v>
      </c>
      <c r="N60" s="96" t="s">
        <v>129</v>
      </c>
      <c r="O60" s="96" t="s">
        <v>598</v>
      </c>
      <c r="P60" s="96" t="s">
        <v>93</v>
      </c>
      <c r="Q60" s="96" t="s">
        <v>599</v>
      </c>
      <c r="R60" s="110">
        <f t="shared" ref="R60:R62" si="6">Q60-$Q$58</f>
        <v>4.8611111111111077E-4</v>
      </c>
      <c r="S60" s="96" t="s">
        <v>98</v>
      </c>
      <c r="U60" s="59"/>
    </row>
    <row r="61" spans="1:22" s="49" customFormat="1" ht="30" customHeight="1">
      <c r="A61" s="96" t="s">
        <v>118</v>
      </c>
      <c r="B61" s="96" t="s">
        <v>600</v>
      </c>
      <c r="C61" s="130" t="s">
        <v>601</v>
      </c>
      <c r="D61" s="96" t="s">
        <v>395</v>
      </c>
      <c r="E61" s="130"/>
      <c r="F61" s="130" t="s">
        <v>348</v>
      </c>
      <c r="G61" s="96" t="s">
        <v>602</v>
      </c>
      <c r="H61" s="96" t="s">
        <v>129</v>
      </c>
      <c r="I61" s="96" t="s">
        <v>245</v>
      </c>
      <c r="J61" s="96" t="s">
        <v>81</v>
      </c>
      <c r="K61" s="96" t="s">
        <v>603</v>
      </c>
      <c r="L61" s="96" t="s">
        <v>118</v>
      </c>
      <c r="M61" s="96" t="s">
        <v>245</v>
      </c>
      <c r="N61" s="96" t="s">
        <v>93</v>
      </c>
      <c r="O61" s="96" t="s">
        <v>604</v>
      </c>
      <c r="P61" s="96" t="s">
        <v>118</v>
      </c>
      <c r="Q61" s="96" t="s">
        <v>605</v>
      </c>
      <c r="R61" s="110">
        <f t="shared" si="6"/>
        <v>5.3703703703703726E-3</v>
      </c>
      <c r="S61" s="96" t="s">
        <v>227</v>
      </c>
      <c r="U61" s="59"/>
    </row>
    <row r="62" spans="1:22" s="55" customFormat="1" ht="30" customHeight="1">
      <c r="A62" s="96" t="s">
        <v>129</v>
      </c>
      <c r="B62" s="96" t="s">
        <v>606</v>
      </c>
      <c r="C62" s="130" t="s">
        <v>607</v>
      </c>
      <c r="D62" s="96" t="s">
        <v>608</v>
      </c>
      <c r="E62" s="130"/>
      <c r="F62" s="130" t="s">
        <v>348</v>
      </c>
      <c r="G62" s="96" t="s">
        <v>609</v>
      </c>
      <c r="H62" s="96" t="s">
        <v>118</v>
      </c>
      <c r="I62" s="96" t="s">
        <v>114</v>
      </c>
      <c r="J62" s="96" t="s">
        <v>93</v>
      </c>
      <c r="K62" s="96" t="s">
        <v>610</v>
      </c>
      <c r="L62" s="96" t="s">
        <v>129</v>
      </c>
      <c r="M62" s="96" t="s">
        <v>167</v>
      </c>
      <c r="N62" s="96" t="s">
        <v>106</v>
      </c>
      <c r="O62" s="96" t="s">
        <v>611</v>
      </c>
      <c r="P62" s="96" t="s">
        <v>129</v>
      </c>
      <c r="Q62" s="96" t="s">
        <v>612</v>
      </c>
      <c r="R62" s="110">
        <f t="shared" si="6"/>
        <v>6.9097222222222268E-3</v>
      </c>
      <c r="S62" s="96" t="s">
        <v>327</v>
      </c>
      <c r="U62" s="84"/>
    </row>
    <row r="63" spans="1:22" s="49" customFormat="1" ht="30" customHeight="1">
      <c r="A63" s="125" t="s">
        <v>62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U63" s="59"/>
    </row>
    <row r="64" spans="1:22" s="55" customFormat="1" ht="30" customHeight="1">
      <c r="A64" s="96" t="s">
        <v>81</v>
      </c>
      <c r="B64" s="96" t="s">
        <v>613</v>
      </c>
      <c r="C64" s="130" t="s">
        <v>614</v>
      </c>
      <c r="D64" s="96" t="s">
        <v>615</v>
      </c>
      <c r="E64" s="130"/>
      <c r="F64" s="130" t="s">
        <v>616</v>
      </c>
      <c r="G64" s="96" t="s">
        <v>617</v>
      </c>
      <c r="H64" s="96" t="s">
        <v>81</v>
      </c>
      <c r="I64" s="96" t="s">
        <v>618</v>
      </c>
      <c r="J64" s="96" t="s">
        <v>93</v>
      </c>
      <c r="K64" s="96" t="s">
        <v>619</v>
      </c>
      <c r="L64" s="96" t="s">
        <v>81</v>
      </c>
      <c r="M64" s="96" t="s">
        <v>410</v>
      </c>
      <c r="N64" s="96" t="s">
        <v>93</v>
      </c>
      <c r="O64" s="96" t="s">
        <v>620</v>
      </c>
      <c r="P64" s="96" t="s">
        <v>81</v>
      </c>
      <c r="Q64" s="96" t="s">
        <v>621</v>
      </c>
      <c r="R64" s="66"/>
      <c r="S64" s="96" t="s">
        <v>227</v>
      </c>
      <c r="U64" s="84">
        <v>250</v>
      </c>
      <c r="V64" s="55">
        <v>400</v>
      </c>
    </row>
    <row r="65" spans="1:23" s="55" customFormat="1" ht="30" customHeight="1">
      <c r="A65" s="96" t="s">
        <v>93</v>
      </c>
      <c r="B65" s="96" t="s">
        <v>622</v>
      </c>
      <c r="C65" s="130" t="s">
        <v>623</v>
      </c>
      <c r="D65" s="96" t="s">
        <v>442</v>
      </c>
      <c r="E65" s="130"/>
      <c r="F65" s="130" t="s">
        <v>348</v>
      </c>
      <c r="G65" s="96" t="s">
        <v>624</v>
      </c>
      <c r="H65" s="96" t="s">
        <v>93</v>
      </c>
      <c r="I65" s="96" t="s">
        <v>351</v>
      </c>
      <c r="J65" s="96" t="s">
        <v>81</v>
      </c>
      <c r="K65" s="96" t="s">
        <v>625</v>
      </c>
      <c r="L65" s="96" t="s">
        <v>93</v>
      </c>
      <c r="M65" s="96" t="s">
        <v>213</v>
      </c>
      <c r="N65" s="96" t="s">
        <v>81</v>
      </c>
      <c r="O65" s="96" t="s">
        <v>123</v>
      </c>
      <c r="P65" s="96" t="s">
        <v>93</v>
      </c>
      <c r="Q65" s="96" t="s">
        <v>626</v>
      </c>
      <c r="R65" s="66">
        <f>Q65-Q64</f>
        <v>9.6180555555555533E-3</v>
      </c>
      <c r="S65" s="74"/>
      <c r="U65" s="84"/>
    </row>
    <row r="66" spans="1:23" ht="23.25" customHeight="1">
      <c r="A66" s="50"/>
      <c r="B66" s="51"/>
      <c r="C66" s="52"/>
      <c r="D66" s="53"/>
      <c r="E66" s="53"/>
      <c r="F66" s="52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4"/>
      <c r="S66" s="50"/>
      <c r="U66" s="13"/>
    </row>
    <row r="67" spans="1:23" ht="18.75">
      <c r="A67" s="56" t="s">
        <v>12</v>
      </c>
      <c r="C67" s="40"/>
      <c r="D67" s="40"/>
      <c r="E67" s="40"/>
      <c r="F67" s="40"/>
      <c r="G67" s="40"/>
      <c r="H67" s="40"/>
      <c r="I67" s="42"/>
      <c r="J67" s="40"/>
      <c r="K67" s="42"/>
      <c r="L67" s="40"/>
      <c r="M67" s="42"/>
      <c r="N67" s="40"/>
      <c r="O67" s="42"/>
      <c r="P67" s="40"/>
      <c r="Q67" s="42"/>
      <c r="R67" s="47"/>
      <c r="S67" s="14"/>
      <c r="T67" s="14"/>
      <c r="V67" s="6"/>
      <c r="W67" s="6"/>
    </row>
    <row r="68" spans="1:23" ht="18.75">
      <c r="A68" s="56" t="s">
        <v>986</v>
      </c>
      <c r="C68" s="147" t="s">
        <v>985</v>
      </c>
      <c r="D68" s="40"/>
      <c r="E68" s="40"/>
      <c r="F68" s="40"/>
      <c r="G68" s="40"/>
      <c r="H68" s="40"/>
      <c r="I68" s="42"/>
      <c r="J68" s="40"/>
      <c r="K68" s="42"/>
      <c r="L68" s="40"/>
      <c r="M68" s="42"/>
      <c r="N68" s="40"/>
      <c r="O68" s="42"/>
      <c r="P68" s="40"/>
      <c r="Q68" s="42"/>
      <c r="R68" s="47"/>
      <c r="S68" s="14"/>
      <c r="T68" s="14"/>
      <c r="V68" s="6"/>
      <c r="W68" s="6"/>
    </row>
    <row r="69" spans="1:23" ht="18.75">
      <c r="A69" s="148" t="s">
        <v>987</v>
      </c>
      <c r="C69" s="45" t="s">
        <v>66</v>
      </c>
      <c r="E69" s="45"/>
      <c r="F69" s="45"/>
      <c r="G69" s="45"/>
      <c r="H69" s="40"/>
      <c r="I69" s="42"/>
      <c r="J69" s="40"/>
      <c r="K69" s="42"/>
      <c r="L69" s="40"/>
      <c r="M69" s="42"/>
      <c r="N69" s="40"/>
      <c r="O69" s="42"/>
      <c r="P69" s="40"/>
      <c r="Q69" s="42"/>
      <c r="R69" s="47"/>
      <c r="S69" s="14"/>
      <c r="T69" s="14"/>
      <c r="V69" s="6"/>
      <c r="W69" s="6"/>
    </row>
    <row r="70" spans="1:23" ht="18.75">
      <c r="A70" s="148" t="s">
        <v>988</v>
      </c>
      <c r="C70" s="45" t="s">
        <v>64</v>
      </c>
      <c r="E70" s="45"/>
      <c r="F70" s="45"/>
      <c r="G70" s="45"/>
      <c r="H70" s="40"/>
      <c r="I70" s="42"/>
      <c r="J70" s="40"/>
      <c r="K70" s="42"/>
      <c r="L70" s="40"/>
      <c r="M70" s="42"/>
      <c r="N70" s="40"/>
      <c r="O70" s="42"/>
      <c r="P70" s="40"/>
      <c r="Q70" s="42"/>
      <c r="R70" s="47"/>
      <c r="S70" s="14"/>
      <c r="T70" s="14"/>
      <c r="V70" s="6"/>
      <c r="W70" s="6"/>
    </row>
    <row r="71" spans="1:23" ht="18.75">
      <c r="A71" s="56" t="s">
        <v>989</v>
      </c>
      <c r="C71" s="147" t="s">
        <v>985</v>
      </c>
      <c r="D71" s="40"/>
      <c r="E71" s="40"/>
      <c r="F71" s="40"/>
      <c r="G71" s="40"/>
      <c r="H71" s="40"/>
      <c r="I71" s="42"/>
      <c r="J71" s="40"/>
      <c r="K71" s="42"/>
      <c r="L71" s="40"/>
      <c r="M71" s="42"/>
      <c r="N71" s="40"/>
      <c r="O71" s="42"/>
      <c r="P71" s="40"/>
      <c r="Q71" s="42"/>
      <c r="R71" s="47"/>
      <c r="S71" s="14"/>
      <c r="T71" s="14"/>
      <c r="V71" s="6"/>
      <c r="W71" s="6"/>
    </row>
    <row r="72" spans="1:23" ht="18.75">
      <c r="A72" s="56" t="s">
        <v>984</v>
      </c>
      <c r="C72" s="147" t="s">
        <v>985</v>
      </c>
      <c r="D72" s="40"/>
      <c r="E72" s="40"/>
      <c r="F72" s="40"/>
      <c r="G72" s="116" t="s">
        <v>995</v>
      </c>
      <c r="H72" s="40"/>
      <c r="I72" s="42"/>
      <c r="J72" s="40"/>
      <c r="K72" s="42"/>
      <c r="L72" s="40"/>
      <c r="M72" s="42"/>
      <c r="N72" s="40"/>
      <c r="O72" s="42"/>
      <c r="P72" s="40"/>
      <c r="Q72" s="42"/>
      <c r="R72" s="47"/>
      <c r="S72" s="14"/>
      <c r="T72" s="14"/>
      <c r="V72" s="6"/>
      <c r="W72" s="6"/>
    </row>
    <row r="73" spans="1:23" ht="18.75">
      <c r="A73" s="45"/>
      <c r="B73" s="46"/>
      <c r="C73" s="46"/>
      <c r="D73" s="45"/>
      <c r="E73" s="45"/>
      <c r="F73" s="45"/>
      <c r="G73" s="45"/>
      <c r="H73" s="45"/>
      <c r="I73" s="45"/>
      <c r="J73" s="46"/>
      <c r="K73" s="45"/>
      <c r="L73" s="14"/>
      <c r="M73" s="45"/>
      <c r="N73" s="45"/>
      <c r="O73" s="45"/>
      <c r="P73" s="45"/>
      <c r="Q73" s="45"/>
      <c r="R73" s="48"/>
      <c r="S73" s="48"/>
    </row>
    <row r="74" spans="1:23" ht="18.75">
      <c r="A74" s="24"/>
      <c r="B74" s="45"/>
      <c r="C74" s="118" t="s">
        <v>26</v>
      </c>
      <c r="D74" s="118"/>
      <c r="E74" s="45"/>
      <c r="F74" s="45"/>
      <c r="G74" s="45"/>
      <c r="H74" s="45"/>
      <c r="I74" s="45"/>
      <c r="J74" s="45"/>
      <c r="L74" s="45"/>
      <c r="M74" s="14" t="s">
        <v>27</v>
      </c>
      <c r="N74" s="46" t="s">
        <v>29</v>
      </c>
      <c r="P74" s="45"/>
      <c r="Q74" s="45" t="s">
        <v>31</v>
      </c>
      <c r="R74" s="45"/>
      <c r="S74" s="15"/>
      <c r="T74" s="50"/>
    </row>
    <row r="75" spans="1:23" ht="18.75">
      <c r="A75" s="24"/>
      <c r="B75" s="45"/>
      <c r="C75" s="46"/>
      <c r="D75" s="46"/>
      <c r="E75" s="45"/>
      <c r="F75" s="45"/>
      <c r="G75" s="45"/>
      <c r="H75" s="45"/>
      <c r="I75" s="45"/>
      <c r="J75" s="45"/>
      <c r="L75" s="45"/>
      <c r="M75" s="14"/>
      <c r="N75" s="46"/>
      <c r="P75" s="45"/>
      <c r="Q75" s="45"/>
      <c r="R75" s="45"/>
      <c r="S75" s="15"/>
      <c r="T75" s="50"/>
    </row>
    <row r="76" spans="1:23" ht="18.75">
      <c r="A76" s="24"/>
      <c r="B76" s="45"/>
      <c r="C76" s="118" t="s">
        <v>28</v>
      </c>
      <c r="D76" s="118"/>
      <c r="E76" s="118"/>
      <c r="F76" s="118"/>
      <c r="G76" s="118"/>
      <c r="H76" s="46"/>
      <c r="I76" s="45"/>
      <c r="J76" s="45"/>
      <c r="L76" s="45"/>
      <c r="M76" s="14" t="s">
        <v>27</v>
      </c>
      <c r="N76" s="46" t="s">
        <v>30</v>
      </c>
      <c r="P76" s="45"/>
      <c r="Q76" s="45" t="s">
        <v>31</v>
      </c>
      <c r="R76" s="45"/>
      <c r="S76" s="15"/>
      <c r="T76" s="50"/>
      <c r="V76" s="7"/>
    </row>
    <row r="77" spans="1:23" ht="18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8"/>
      <c r="Q77" s="48"/>
      <c r="R77" s="48"/>
      <c r="S77" s="48"/>
    </row>
    <row r="78" spans="1:23" ht="18.7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23" ht="18.7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</sheetData>
  <sheetProtection selectLockedCells="1" selectUnlockedCells="1"/>
  <mergeCells count="20">
    <mergeCell ref="C76:G76"/>
    <mergeCell ref="A57:S57"/>
    <mergeCell ref="A63:S63"/>
    <mergeCell ref="A42:S42"/>
    <mergeCell ref="C74:D74"/>
    <mergeCell ref="A46:S46"/>
    <mergeCell ref="A50:S50"/>
    <mergeCell ref="A55:S55"/>
    <mergeCell ref="A1:S1"/>
    <mergeCell ref="A2:R2"/>
    <mergeCell ref="P3:S3"/>
    <mergeCell ref="A32:S32"/>
    <mergeCell ref="A17:S17"/>
    <mergeCell ref="A27:S27"/>
    <mergeCell ref="A37:S37"/>
    <mergeCell ref="A4:S4"/>
    <mergeCell ref="A6:S6"/>
    <mergeCell ref="A7:S7"/>
    <mergeCell ref="A12:S12"/>
    <mergeCell ref="A5:S5"/>
  </mergeCells>
  <pageMargins left="0.39370078740157483" right="3.937007874015748E-2" top="0.15748031496062992" bottom="0.15748031496062992" header="0.51181102362204722" footer="0.51181102362204722"/>
  <pageSetup paperSize="9" scale="73" firstPageNumber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5"/>
  <sheetViews>
    <sheetView topLeftCell="A16" zoomScale="85" zoomScaleNormal="85" workbookViewId="0">
      <selection activeCell="S25" sqref="S25"/>
    </sheetView>
  </sheetViews>
  <sheetFormatPr defaultColWidth="11.42578125" defaultRowHeight="15"/>
  <cols>
    <col min="1" max="1" width="6.7109375" customWidth="1"/>
    <col min="2" max="2" width="7.140625" customWidth="1"/>
    <col min="3" max="3" width="26" customWidth="1"/>
    <col min="4" max="4" width="7.28515625" customWidth="1"/>
    <col min="5" max="5" width="7.7109375" customWidth="1"/>
    <col min="6" max="6" width="25.140625" customWidth="1"/>
    <col min="7" max="7" width="11.42578125" customWidth="1"/>
    <col min="8" max="8" width="4" customWidth="1"/>
    <col min="9" max="9" width="10.85546875" customWidth="1"/>
    <col min="10" max="10" width="4.42578125" customWidth="1"/>
    <col min="11" max="11" width="10.85546875" customWidth="1"/>
    <col min="12" max="12" width="4.42578125" customWidth="1"/>
    <col min="13" max="13" width="10.85546875" customWidth="1"/>
    <col min="14" max="14" width="4" customWidth="1"/>
    <col min="15" max="15" width="10.85546875" customWidth="1"/>
    <col min="16" max="16" width="5.42578125" customWidth="1"/>
    <col min="17" max="17" width="10.85546875" customWidth="1"/>
    <col min="18" max="18" width="11.7109375" customWidth="1"/>
    <col min="19" max="19" width="12.42578125" customWidth="1"/>
    <col min="20" max="20" width="8.85546875" customWidth="1"/>
    <col min="21" max="25" width="0" hidden="1" customWidth="1"/>
    <col min="26" max="256" width="8.85546875" customWidth="1"/>
  </cols>
  <sheetData>
    <row r="1" spans="1:21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1" ht="18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"/>
    </row>
    <row r="3" spans="1:21" ht="30.6" customHeight="1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29"/>
      <c r="Q3" s="129"/>
      <c r="R3" s="129"/>
      <c r="S3" s="129"/>
    </row>
    <row r="4" spans="1:21" ht="18">
      <c r="A4" s="120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21" ht="18.75" customHeight="1">
      <c r="A5" s="121" t="s">
        <v>74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21" s="62" customFormat="1" ht="17.25">
      <c r="A6" s="98" t="s">
        <v>16</v>
      </c>
      <c r="B6" s="61"/>
      <c r="C6" s="61"/>
      <c r="F6" s="63"/>
      <c r="G6" s="64"/>
      <c r="H6" s="63"/>
      <c r="I6" s="64"/>
      <c r="J6" s="63"/>
      <c r="K6" s="64"/>
      <c r="L6" s="63"/>
      <c r="N6" s="63"/>
      <c r="O6" s="99" t="s">
        <v>25</v>
      </c>
      <c r="R6" s="60" t="s">
        <v>67</v>
      </c>
      <c r="T6" s="65"/>
    </row>
    <row r="7" spans="1:21" s="62" customFormat="1" ht="17.25">
      <c r="A7" s="60" t="s">
        <v>24</v>
      </c>
      <c r="B7" s="61"/>
      <c r="C7" s="61"/>
      <c r="F7" s="63"/>
      <c r="G7" s="64"/>
      <c r="H7" s="63"/>
      <c r="I7" s="64"/>
      <c r="J7" s="63"/>
      <c r="K7" s="64"/>
      <c r="L7" s="63"/>
      <c r="M7" s="64"/>
      <c r="N7" s="63"/>
      <c r="Q7" s="60" t="s">
        <v>79</v>
      </c>
      <c r="T7" s="65"/>
    </row>
    <row r="8" spans="1:21" s="62" customFormat="1" ht="17.25">
      <c r="A8" s="60" t="s">
        <v>68</v>
      </c>
      <c r="B8" s="61"/>
      <c r="C8" s="61"/>
      <c r="F8" s="63"/>
      <c r="G8" s="64"/>
      <c r="H8" s="63"/>
      <c r="I8" s="64"/>
      <c r="J8" s="63"/>
      <c r="K8" s="64"/>
      <c r="L8" s="63"/>
      <c r="M8" s="64"/>
      <c r="N8" s="63"/>
      <c r="O8" s="60"/>
      <c r="Q8" s="65"/>
      <c r="T8" s="65"/>
    </row>
    <row r="9" spans="1:21" s="48" customFormat="1" ht="25.5">
      <c r="A9" s="89" t="s">
        <v>1</v>
      </c>
      <c r="B9" s="89" t="s">
        <v>2</v>
      </c>
      <c r="C9" s="89" t="s">
        <v>3</v>
      </c>
      <c r="D9" s="89" t="s">
        <v>4</v>
      </c>
      <c r="E9" s="89" t="s">
        <v>33</v>
      </c>
      <c r="F9" s="89" t="s">
        <v>23</v>
      </c>
      <c r="G9" s="89" t="s">
        <v>40</v>
      </c>
      <c r="H9" s="89" t="s">
        <v>5</v>
      </c>
      <c r="I9" s="89" t="s">
        <v>6</v>
      </c>
      <c r="J9" s="89" t="s">
        <v>5</v>
      </c>
      <c r="K9" s="90" t="s">
        <v>21</v>
      </c>
      <c r="L9" s="89" t="s">
        <v>5</v>
      </c>
      <c r="M9" s="90" t="s">
        <v>7</v>
      </c>
      <c r="N9" s="89" t="s">
        <v>5</v>
      </c>
      <c r="O9" s="90" t="s">
        <v>40</v>
      </c>
      <c r="P9" s="89" t="s">
        <v>5</v>
      </c>
      <c r="Q9" s="90" t="s">
        <v>17</v>
      </c>
      <c r="R9" s="91" t="s">
        <v>8</v>
      </c>
      <c r="S9" s="92" t="s">
        <v>18</v>
      </c>
    </row>
    <row r="10" spans="1:21" s="49" customFormat="1" ht="25.35" customHeight="1">
      <c r="A10" s="126" t="s">
        <v>65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U10" s="59"/>
    </row>
    <row r="11" spans="1:21" s="55" customFormat="1" ht="30" customHeight="1">
      <c r="A11" s="96" t="s">
        <v>81</v>
      </c>
      <c r="B11" s="96" t="s">
        <v>257</v>
      </c>
      <c r="C11" s="130" t="s">
        <v>258</v>
      </c>
      <c r="D11" s="96" t="s">
        <v>259</v>
      </c>
      <c r="E11" s="96" t="s">
        <v>98</v>
      </c>
      <c r="F11" s="131" t="s">
        <v>629</v>
      </c>
      <c r="G11" s="96" t="s">
        <v>260</v>
      </c>
      <c r="H11" s="96" t="s">
        <v>81</v>
      </c>
      <c r="I11" s="96" t="s">
        <v>261</v>
      </c>
      <c r="J11" s="96" t="s">
        <v>81</v>
      </c>
      <c r="K11" s="96" t="s">
        <v>262</v>
      </c>
      <c r="L11" s="96" t="s">
        <v>106</v>
      </c>
      <c r="M11" s="96" t="s">
        <v>222</v>
      </c>
      <c r="N11" s="96" t="s">
        <v>115</v>
      </c>
      <c r="O11" s="96" t="s">
        <v>263</v>
      </c>
      <c r="P11" s="96" t="s">
        <v>81</v>
      </c>
      <c r="Q11" s="96" t="s">
        <v>264</v>
      </c>
      <c r="R11" s="66"/>
      <c r="S11" s="96" t="s">
        <v>98</v>
      </c>
      <c r="U11" s="84"/>
    </row>
    <row r="12" spans="1:21" s="55" customFormat="1" ht="30" customHeight="1">
      <c r="A12" s="96" t="s">
        <v>93</v>
      </c>
      <c r="B12" s="96" t="s">
        <v>265</v>
      </c>
      <c r="C12" s="130" t="s">
        <v>266</v>
      </c>
      <c r="D12" s="96" t="s">
        <v>259</v>
      </c>
      <c r="E12" s="96" t="s">
        <v>98</v>
      </c>
      <c r="F12" s="131" t="s">
        <v>653</v>
      </c>
      <c r="G12" s="96" t="s">
        <v>267</v>
      </c>
      <c r="H12" s="96" t="s">
        <v>118</v>
      </c>
      <c r="I12" s="96" t="s">
        <v>245</v>
      </c>
      <c r="J12" s="96" t="s">
        <v>102</v>
      </c>
      <c r="K12" s="96" t="s">
        <v>268</v>
      </c>
      <c r="L12" s="96" t="s">
        <v>81</v>
      </c>
      <c r="M12" s="96" t="s">
        <v>103</v>
      </c>
      <c r="N12" s="96" t="s">
        <v>129</v>
      </c>
      <c r="O12" s="96" t="s">
        <v>269</v>
      </c>
      <c r="P12" s="96" t="s">
        <v>142</v>
      </c>
      <c r="Q12" s="96" t="s">
        <v>270</v>
      </c>
      <c r="R12" s="66">
        <f>Q12-$Q$11</f>
        <v>9.2592592592592726E-4</v>
      </c>
      <c r="S12" s="96" t="s">
        <v>98</v>
      </c>
      <c r="U12" s="84"/>
    </row>
    <row r="13" spans="1:21" s="55" customFormat="1" ht="30" customHeight="1">
      <c r="A13" s="96" t="s">
        <v>106</v>
      </c>
      <c r="B13" s="96" t="s">
        <v>271</v>
      </c>
      <c r="C13" s="130" t="s">
        <v>272</v>
      </c>
      <c r="D13" s="96" t="s">
        <v>206</v>
      </c>
      <c r="E13" s="96" t="s">
        <v>98</v>
      </c>
      <c r="F13" s="131" t="s">
        <v>896</v>
      </c>
      <c r="G13" s="96" t="s">
        <v>273</v>
      </c>
      <c r="H13" s="96" t="s">
        <v>106</v>
      </c>
      <c r="I13" s="96" t="s">
        <v>143</v>
      </c>
      <c r="J13" s="96" t="s">
        <v>106</v>
      </c>
      <c r="K13" s="96" t="s">
        <v>274</v>
      </c>
      <c r="L13" s="96" t="s">
        <v>93</v>
      </c>
      <c r="M13" s="96" t="s">
        <v>143</v>
      </c>
      <c r="N13" s="96" t="s">
        <v>118</v>
      </c>
      <c r="O13" s="96" t="s">
        <v>275</v>
      </c>
      <c r="P13" s="96" t="s">
        <v>129</v>
      </c>
      <c r="Q13" s="96" t="s">
        <v>276</v>
      </c>
      <c r="R13" s="66">
        <f t="shared" ref="R13:R22" si="0">Q13-$Q$11</f>
        <v>1.0995370370370378E-3</v>
      </c>
      <c r="S13" s="96" t="s">
        <v>98</v>
      </c>
      <c r="U13" s="84"/>
    </row>
    <row r="14" spans="1:21" s="55" customFormat="1" ht="30" customHeight="1">
      <c r="A14" s="96" t="s">
        <v>118</v>
      </c>
      <c r="B14" s="96" t="s">
        <v>277</v>
      </c>
      <c r="C14" s="130" t="s">
        <v>278</v>
      </c>
      <c r="D14" s="96" t="s">
        <v>206</v>
      </c>
      <c r="E14" s="96" t="s">
        <v>98</v>
      </c>
      <c r="F14" s="131" t="s">
        <v>896</v>
      </c>
      <c r="G14" s="96" t="s">
        <v>279</v>
      </c>
      <c r="H14" s="96" t="s">
        <v>129</v>
      </c>
      <c r="I14" s="96" t="s">
        <v>222</v>
      </c>
      <c r="J14" s="96" t="s">
        <v>112</v>
      </c>
      <c r="K14" s="96" t="s">
        <v>280</v>
      </c>
      <c r="L14" s="96" t="s">
        <v>118</v>
      </c>
      <c r="M14" s="96" t="s">
        <v>143</v>
      </c>
      <c r="N14" s="96" t="s">
        <v>106</v>
      </c>
      <c r="O14" s="96" t="s">
        <v>281</v>
      </c>
      <c r="P14" s="96" t="s">
        <v>102</v>
      </c>
      <c r="Q14" s="96" t="s">
        <v>282</v>
      </c>
      <c r="R14" s="66">
        <f t="shared" si="0"/>
        <v>1.6319444444444463E-3</v>
      </c>
      <c r="S14" s="96" t="s">
        <v>98</v>
      </c>
      <c r="U14" s="84"/>
    </row>
    <row r="15" spans="1:21" s="55" customFormat="1" ht="30" customHeight="1">
      <c r="A15" s="96" t="s">
        <v>129</v>
      </c>
      <c r="B15" s="96" t="s">
        <v>283</v>
      </c>
      <c r="C15" s="130" t="s">
        <v>284</v>
      </c>
      <c r="D15" s="96" t="s">
        <v>206</v>
      </c>
      <c r="E15" s="96" t="s">
        <v>98</v>
      </c>
      <c r="F15" s="131" t="s">
        <v>641</v>
      </c>
      <c r="G15" s="96" t="s">
        <v>285</v>
      </c>
      <c r="H15" s="96" t="s">
        <v>93</v>
      </c>
      <c r="I15" s="96" t="s">
        <v>124</v>
      </c>
      <c r="J15" s="96" t="s">
        <v>93</v>
      </c>
      <c r="K15" s="96" t="s">
        <v>286</v>
      </c>
      <c r="L15" s="96" t="s">
        <v>102</v>
      </c>
      <c r="M15" s="96" t="s">
        <v>124</v>
      </c>
      <c r="N15" s="96" t="s">
        <v>93</v>
      </c>
      <c r="O15" s="96" t="s">
        <v>287</v>
      </c>
      <c r="P15" s="96" t="s">
        <v>106</v>
      </c>
      <c r="Q15" s="96" t="s">
        <v>288</v>
      </c>
      <c r="R15" s="66">
        <f t="shared" si="0"/>
        <v>1.8865740740740718E-3</v>
      </c>
      <c r="S15" s="96" t="s">
        <v>98</v>
      </c>
      <c r="U15" s="84"/>
    </row>
    <row r="16" spans="1:21" s="55" customFormat="1" ht="30" customHeight="1">
      <c r="A16" s="96" t="s">
        <v>102</v>
      </c>
      <c r="B16" s="96" t="s">
        <v>289</v>
      </c>
      <c r="C16" s="130" t="s">
        <v>290</v>
      </c>
      <c r="D16" s="96" t="s">
        <v>291</v>
      </c>
      <c r="E16" s="96" t="s">
        <v>189</v>
      </c>
      <c r="F16" s="131" t="s">
        <v>899</v>
      </c>
      <c r="G16" s="96" t="s">
        <v>292</v>
      </c>
      <c r="H16" s="96" t="s">
        <v>142</v>
      </c>
      <c r="I16" s="96" t="s">
        <v>220</v>
      </c>
      <c r="J16" s="96" t="s">
        <v>115</v>
      </c>
      <c r="K16" s="96" t="s">
        <v>293</v>
      </c>
      <c r="L16" s="96" t="s">
        <v>129</v>
      </c>
      <c r="M16" s="96" t="s">
        <v>114</v>
      </c>
      <c r="N16" s="96" t="s">
        <v>112</v>
      </c>
      <c r="O16" s="96" t="s">
        <v>294</v>
      </c>
      <c r="P16" s="96" t="s">
        <v>112</v>
      </c>
      <c r="Q16" s="96" t="s">
        <v>295</v>
      </c>
      <c r="R16" s="66">
        <f t="shared" si="0"/>
        <v>2.4074074074074102E-3</v>
      </c>
      <c r="S16" s="96" t="s">
        <v>98</v>
      </c>
      <c r="U16" s="84"/>
    </row>
    <row r="17" spans="1:23" s="55" customFormat="1" ht="30" customHeight="1">
      <c r="A17" s="96" t="s">
        <v>142</v>
      </c>
      <c r="B17" s="96" t="s">
        <v>296</v>
      </c>
      <c r="C17" s="130" t="s">
        <v>297</v>
      </c>
      <c r="D17" s="96" t="s">
        <v>155</v>
      </c>
      <c r="E17" s="96" t="s">
        <v>98</v>
      </c>
      <c r="F17" s="131" t="s">
        <v>648</v>
      </c>
      <c r="G17" s="96" t="s">
        <v>298</v>
      </c>
      <c r="H17" s="96" t="s">
        <v>102</v>
      </c>
      <c r="I17" s="96" t="s">
        <v>183</v>
      </c>
      <c r="J17" s="96" t="s">
        <v>91</v>
      </c>
      <c r="K17" s="96" t="s">
        <v>299</v>
      </c>
      <c r="L17" s="96" t="s">
        <v>112</v>
      </c>
      <c r="M17" s="96" t="s">
        <v>103</v>
      </c>
      <c r="N17" s="96" t="s">
        <v>102</v>
      </c>
      <c r="O17" s="96" t="s">
        <v>287</v>
      </c>
      <c r="P17" s="96" t="s">
        <v>93</v>
      </c>
      <c r="Q17" s="96" t="s">
        <v>300</v>
      </c>
      <c r="R17" s="66">
        <f t="shared" si="0"/>
        <v>2.7777777777777783E-3</v>
      </c>
      <c r="S17" s="96" t="s">
        <v>98</v>
      </c>
      <c r="U17" s="84"/>
    </row>
    <row r="18" spans="1:23" s="55" customFormat="1" ht="30" customHeight="1">
      <c r="A18" s="96" t="s">
        <v>112</v>
      </c>
      <c r="B18" s="96" t="s">
        <v>301</v>
      </c>
      <c r="C18" s="130" t="s">
        <v>302</v>
      </c>
      <c r="D18" s="96" t="s">
        <v>206</v>
      </c>
      <c r="E18" s="96" t="s">
        <v>98</v>
      </c>
      <c r="F18" s="131" t="s">
        <v>648</v>
      </c>
      <c r="G18" s="96" t="s">
        <v>303</v>
      </c>
      <c r="H18" s="96" t="s">
        <v>91</v>
      </c>
      <c r="I18" s="96" t="s">
        <v>243</v>
      </c>
      <c r="J18" s="96" t="s">
        <v>126</v>
      </c>
      <c r="K18" s="96" t="s">
        <v>304</v>
      </c>
      <c r="L18" s="96" t="s">
        <v>142</v>
      </c>
      <c r="M18" s="96" t="s">
        <v>220</v>
      </c>
      <c r="N18" s="96" t="s">
        <v>168</v>
      </c>
      <c r="O18" s="96" t="s">
        <v>305</v>
      </c>
      <c r="P18" s="96" t="s">
        <v>91</v>
      </c>
      <c r="Q18" s="96" t="s">
        <v>306</v>
      </c>
      <c r="R18" s="66">
        <f t="shared" si="0"/>
        <v>3.8425925925925919E-3</v>
      </c>
      <c r="S18" s="96" t="s">
        <v>98</v>
      </c>
      <c r="U18" s="84"/>
    </row>
    <row r="19" spans="1:23" s="55" customFormat="1" ht="30" customHeight="1">
      <c r="A19" s="96" t="s">
        <v>91</v>
      </c>
      <c r="B19" s="96" t="s">
        <v>307</v>
      </c>
      <c r="C19" s="130" t="s">
        <v>308</v>
      </c>
      <c r="D19" s="96" t="s">
        <v>206</v>
      </c>
      <c r="E19" s="96" t="s">
        <v>98</v>
      </c>
      <c r="F19" s="131" t="s">
        <v>629</v>
      </c>
      <c r="G19" s="96" t="s">
        <v>309</v>
      </c>
      <c r="H19" s="96" t="s">
        <v>112</v>
      </c>
      <c r="I19" s="96" t="s">
        <v>310</v>
      </c>
      <c r="J19" s="96" t="s">
        <v>168</v>
      </c>
      <c r="K19" s="96" t="s">
        <v>311</v>
      </c>
      <c r="L19" s="96" t="s">
        <v>115</v>
      </c>
      <c r="M19" s="96" t="s">
        <v>222</v>
      </c>
      <c r="N19" s="96" t="s">
        <v>91</v>
      </c>
      <c r="O19" s="96" t="s">
        <v>185</v>
      </c>
      <c r="P19" s="96" t="s">
        <v>118</v>
      </c>
      <c r="Q19" s="96" t="s">
        <v>312</v>
      </c>
      <c r="R19" s="66">
        <f t="shared" si="0"/>
        <v>5.6712962962962923E-3</v>
      </c>
      <c r="S19" s="96" t="s">
        <v>98</v>
      </c>
      <c r="U19" s="84"/>
    </row>
    <row r="20" spans="1:23" s="55" customFormat="1" ht="30" customHeight="1">
      <c r="A20" s="96" t="s">
        <v>115</v>
      </c>
      <c r="B20" s="96" t="s">
        <v>313</v>
      </c>
      <c r="C20" s="130" t="s">
        <v>314</v>
      </c>
      <c r="D20" s="96" t="s">
        <v>259</v>
      </c>
      <c r="E20" s="96" t="s">
        <v>189</v>
      </c>
      <c r="F20" s="131" t="s">
        <v>648</v>
      </c>
      <c r="G20" s="96" t="s">
        <v>315</v>
      </c>
      <c r="H20" s="96" t="s">
        <v>168</v>
      </c>
      <c r="I20" s="96" t="s">
        <v>90</v>
      </c>
      <c r="J20" s="96" t="s">
        <v>129</v>
      </c>
      <c r="K20" s="96" t="s">
        <v>316</v>
      </c>
      <c r="L20" s="96" t="s">
        <v>91</v>
      </c>
      <c r="M20" s="96" t="s">
        <v>222</v>
      </c>
      <c r="N20" s="96" t="s">
        <v>126</v>
      </c>
      <c r="O20" s="96" t="s">
        <v>317</v>
      </c>
      <c r="P20" s="96" t="s">
        <v>126</v>
      </c>
      <c r="Q20" s="96" t="s">
        <v>318</v>
      </c>
      <c r="R20" s="66">
        <f t="shared" si="0"/>
        <v>6.4814814814814839E-3</v>
      </c>
      <c r="S20" s="96" t="s">
        <v>98</v>
      </c>
      <c r="U20" s="84"/>
    </row>
    <row r="21" spans="1:23" s="55" customFormat="1" ht="30" customHeight="1">
      <c r="A21" s="96" t="s">
        <v>126</v>
      </c>
      <c r="B21" s="96" t="s">
        <v>319</v>
      </c>
      <c r="C21" s="130" t="s">
        <v>320</v>
      </c>
      <c r="D21" s="96" t="s">
        <v>206</v>
      </c>
      <c r="E21" s="96" t="s">
        <v>98</v>
      </c>
      <c r="F21" s="131" t="s">
        <v>648</v>
      </c>
      <c r="G21" s="96" t="s">
        <v>321</v>
      </c>
      <c r="H21" s="96" t="s">
        <v>115</v>
      </c>
      <c r="I21" s="96" t="s">
        <v>114</v>
      </c>
      <c r="J21" s="96" t="s">
        <v>142</v>
      </c>
      <c r="K21" s="96" t="s">
        <v>322</v>
      </c>
      <c r="L21" s="96" t="s">
        <v>126</v>
      </c>
      <c r="M21" s="96" t="s">
        <v>90</v>
      </c>
      <c r="N21" s="96" t="s">
        <v>142</v>
      </c>
      <c r="O21" s="96" t="s">
        <v>323</v>
      </c>
      <c r="P21" s="96" t="s">
        <v>115</v>
      </c>
      <c r="Q21" s="96" t="s">
        <v>324</v>
      </c>
      <c r="R21" s="66">
        <f t="shared" si="0"/>
        <v>6.8749999999999992E-3</v>
      </c>
      <c r="S21" s="96" t="s">
        <v>227</v>
      </c>
      <c r="U21" s="84"/>
    </row>
    <row r="22" spans="1:23" s="55" customFormat="1" ht="30" customHeight="1">
      <c r="A22" s="96" t="s">
        <v>168</v>
      </c>
      <c r="B22" s="96" t="s">
        <v>325</v>
      </c>
      <c r="C22" s="130" t="s">
        <v>326</v>
      </c>
      <c r="D22" s="96" t="s">
        <v>291</v>
      </c>
      <c r="E22" s="96" t="s">
        <v>327</v>
      </c>
      <c r="F22" s="131" t="s">
        <v>648</v>
      </c>
      <c r="G22" s="96" t="s">
        <v>328</v>
      </c>
      <c r="H22" s="96" t="s">
        <v>126</v>
      </c>
      <c r="I22" s="96" t="s">
        <v>329</v>
      </c>
      <c r="J22" s="96" t="s">
        <v>118</v>
      </c>
      <c r="K22" s="96" t="s">
        <v>330</v>
      </c>
      <c r="L22" s="96" t="s">
        <v>168</v>
      </c>
      <c r="M22" s="96" t="s">
        <v>331</v>
      </c>
      <c r="N22" s="96" t="s">
        <v>81</v>
      </c>
      <c r="O22" s="96" t="s">
        <v>332</v>
      </c>
      <c r="P22" s="96" t="s">
        <v>168</v>
      </c>
      <c r="Q22" s="96" t="s">
        <v>333</v>
      </c>
      <c r="R22" s="66">
        <f t="shared" si="0"/>
        <v>8.6574074074074053E-3</v>
      </c>
      <c r="S22" s="96" t="s">
        <v>227</v>
      </c>
      <c r="U22" s="84"/>
    </row>
    <row r="23" spans="1:23" s="49" customFormat="1" ht="25.35" customHeight="1">
      <c r="A23" s="125" t="s">
        <v>45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U23" s="59"/>
    </row>
    <row r="24" spans="1:23" s="49" customFormat="1" ht="31.5" customHeight="1">
      <c r="A24" s="96" t="s">
        <v>81</v>
      </c>
      <c r="B24" s="96" t="s">
        <v>334</v>
      </c>
      <c r="C24" s="130" t="s">
        <v>335</v>
      </c>
      <c r="D24" s="96" t="s">
        <v>259</v>
      </c>
      <c r="E24" s="96" t="s">
        <v>98</v>
      </c>
      <c r="F24" s="144" t="s">
        <v>896</v>
      </c>
      <c r="G24" s="96" t="s">
        <v>336</v>
      </c>
      <c r="H24" s="96" t="s">
        <v>81</v>
      </c>
      <c r="I24" s="96" t="s">
        <v>181</v>
      </c>
      <c r="J24" s="96" t="s">
        <v>93</v>
      </c>
      <c r="K24" s="96" t="s">
        <v>337</v>
      </c>
      <c r="L24" s="96" t="s">
        <v>81</v>
      </c>
      <c r="M24" s="96" t="s">
        <v>111</v>
      </c>
      <c r="N24" s="96" t="s">
        <v>93</v>
      </c>
      <c r="O24" s="96" t="s">
        <v>338</v>
      </c>
      <c r="P24" s="96" t="s">
        <v>81</v>
      </c>
      <c r="Q24" s="96" t="s">
        <v>339</v>
      </c>
      <c r="R24" s="117"/>
      <c r="S24" s="96" t="s">
        <v>98</v>
      </c>
      <c r="U24" s="59"/>
    </row>
    <row r="25" spans="1:23" s="55" customFormat="1" ht="30" customHeight="1">
      <c r="A25" s="96" t="s">
        <v>93</v>
      </c>
      <c r="B25" s="96" t="s">
        <v>340</v>
      </c>
      <c r="C25" s="130" t="s">
        <v>341</v>
      </c>
      <c r="D25" s="96" t="s">
        <v>259</v>
      </c>
      <c r="E25" s="96" t="s">
        <v>189</v>
      </c>
      <c r="F25" s="144" t="s">
        <v>896</v>
      </c>
      <c r="G25" s="96" t="s">
        <v>242</v>
      </c>
      <c r="H25" s="96" t="s">
        <v>93</v>
      </c>
      <c r="I25" s="96" t="s">
        <v>222</v>
      </c>
      <c r="J25" s="96" t="s">
        <v>81</v>
      </c>
      <c r="K25" s="96" t="s">
        <v>342</v>
      </c>
      <c r="L25" s="96" t="s">
        <v>93</v>
      </c>
      <c r="M25" s="96" t="s">
        <v>90</v>
      </c>
      <c r="N25" s="96" t="s">
        <v>81</v>
      </c>
      <c r="O25" s="96" t="s">
        <v>343</v>
      </c>
      <c r="P25" s="96" t="s">
        <v>93</v>
      </c>
      <c r="Q25" s="96" t="s">
        <v>344</v>
      </c>
      <c r="R25" s="66">
        <f>Q25-Q24</f>
        <v>2.0833333333333329E-3</v>
      </c>
      <c r="S25" s="96" t="s">
        <v>98</v>
      </c>
      <c r="U25" s="84">
        <v>250</v>
      </c>
      <c r="W25" s="55">
        <v>400</v>
      </c>
    </row>
    <row r="26" spans="1:23" s="55" customFormat="1" ht="18" customHeight="1">
      <c r="A26" s="145"/>
      <c r="B26" s="145"/>
      <c r="C26" s="146"/>
      <c r="D26" s="145"/>
      <c r="E26" s="145"/>
      <c r="F26" s="146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04"/>
      <c r="S26" s="145"/>
      <c r="U26" s="84"/>
    </row>
    <row r="27" spans="1:23" ht="18.75">
      <c r="A27" s="56" t="s">
        <v>12</v>
      </c>
      <c r="C27" s="40"/>
      <c r="D27" s="40"/>
      <c r="E27" s="40"/>
      <c r="F27" s="86"/>
      <c r="G27" s="40"/>
      <c r="H27" s="40"/>
      <c r="I27" s="42"/>
      <c r="J27" s="40"/>
      <c r="K27" s="42"/>
      <c r="L27" s="40"/>
      <c r="M27" s="42"/>
      <c r="N27" s="40"/>
      <c r="O27" s="42"/>
      <c r="P27" s="40"/>
      <c r="Q27" s="42"/>
      <c r="R27" s="47"/>
      <c r="S27" s="14"/>
      <c r="U27" s="6"/>
      <c r="V27" s="6"/>
    </row>
    <row r="28" spans="1:23" s="141" customFormat="1" ht="15.75">
      <c r="A28" s="56" t="s">
        <v>972</v>
      </c>
      <c r="C28" s="137" t="s">
        <v>973</v>
      </c>
      <c r="E28" s="56"/>
      <c r="F28" s="138"/>
      <c r="G28" s="56"/>
      <c r="H28" s="136"/>
      <c r="I28" s="139"/>
      <c r="J28" s="136"/>
      <c r="K28" s="139"/>
      <c r="L28" s="136"/>
      <c r="M28" s="139"/>
      <c r="N28" s="136"/>
      <c r="O28" s="139"/>
      <c r="P28" s="136"/>
      <c r="Q28" s="139"/>
      <c r="R28" s="140"/>
      <c r="U28" s="142"/>
      <c r="V28" s="142"/>
    </row>
    <row r="29" spans="1:23" ht="18.75">
      <c r="A29" s="15"/>
      <c r="B29" s="46"/>
      <c r="C29" s="46"/>
      <c r="D29" s="45"/>
      <c r="E29" s="45"/>
      <c r="F29" s="45"/>
      <c r="G29" s="45"/>
      <c r="H29" s="45"/>
      <c r="I29" s="45"/>
      <c r="J29" s="46"/>
      <c r="K29" s="45"/>
      <c r="L29" s="14"/>
      <c r="M29" s="45"/>
      <c r="N29" s="45"/>
      <c r="O29" s="45"/>
      <c r="P29" s="14"/>
      <c r="Q29" s="14"/>
    </row>
    <row r="30" spans="1:23" ht="18.75">
      <c r="A30" s="24"/>
      <c r="B30" s="45"/>
      <c r="C30" s="118" t="s">
        <v>26</v>
      </c>
      <c r="D30" s="118"/>
      <c r="E30" s="45"/>
      <c r="F30" s="45"/>
      <c r="G30" s="45"/>
      <c r="H30" s="45"/>
      <c r="I30" s="45"/>
      <c r="J30" s="45"/>
      <c r="L30" s="45"/>
      <c r="M30" s="14" t="s">
        <v>27</v>
      </c>
      <c r="N30" s="46" t="s">
        <v>29</v>
      </c>
      <c r="P30" s="45"/>
      <c r="Q30" s="45" t="s">
        <v>31</v>
      </c>
      <c r="R30" s="45"/>
      <c r="S30" s="15"/>
      <c r="T30" s="50"/>
    </row>
    <row r="31" spans="1:23" ht="18.75">
      <c r="A31" s="24"/>
      <c r="B31" s="45"/>
      <c r="C31" s="46"/>
      <c r="D31" s="46"/>
      <c r="E31" s="45"/>
      <c r="F31" s="45"/>
      <c r="G31" s="45"/>
      <c r="H31" s="45"/>
      <c r="I31" s="45"/>
      <c r="J31" s="45"/>
      <c r="L31" s="45"/>
      <c r="M31" s="14"/>
      <c r="N31" s="46"/>
      <c r="P31" s="45"/>
      <c r="Q31" s="45"/>
      <c r="R31" s="45"/>
      <c r="S31" s="15"/>
      <c r="T31" s="50"/>
    </row>
    <row r="32" spans="1:23" ht="18.75">
      <c r="A32" s="24"/>
      <c r="B32" s="45"/>
      <c r="C32" s="118" t="s">
        <v>28</v>
      </c>
      <c r="D32" s="118"/>
      <c r="E32" s="118"/>
      <c r="F32" s="118"/>
      <c r="G32" s="118"/>
      <c r="H32" s="46"/>
      <c r="I32" s="45"/>
      <c r="J32" s="45"/>
      <c r="L32" s="45"/>
      <c r="M32" s="14" t="s">
        <v>27</v>
      </c>
      <c r="N32" s="46" t="s">
        <v>30</v>
      </c>
      <c r="P32" s="45"/>
      <c r="Q32" s="45" t="s">
        <v>31</v>
      </c>
      <c r="R32" s="45"/>
      <c r="S32" s="15"/>
      <c r="T32" s="50"/>
      <c r="V32" s="7"/>
    </row>
    <row r="33" spans="1:15" ht="18.7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8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8.7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</sheetData>
  <sheetProtection selectLockedCells="1" selectUnlockedCells="1"/>
  <mergeCells count="9">
    <mergeCell ref="C32:G32"/>
    <mergeCell ref="C30:D30"/>
    <mergeCell ref="A1:S1"/>
    <mergeCell ref="A2:R2"/>
    <mergeCell ref="P3:S3"/>
    <mergeCell ref="A4:S4"/>
    <mergeCell ref="A5:S5"/>
    <mergeCell ref="A10:S10"/>
    <mergeCell ref="A23:S23"/>
  </mergeCells>
  <pageMargins left="0.39370078740157483" right="3.937007874015748E-2" top="0.15748031496062992" bottom="0.15748031496062992" header="0.51181102362204722" footer="0.51181102362204722"/>
  <pageSetup paperSize="9" scale="73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94"/>
  <sheetViews>
    <sheetView topLeftCell="A76" zoomScale="85" zoomScaleNormal="85" workbookViewId="0">
      <selection activeCell="S84" sqref="S84"/>
    </sheetView>
  </sheetViews>
  <sheetFormatPr defaultRowHeight="15"/>
  <cols>
    <col min="1" max="1" width="6.85546875" customWidth="1"/>
    <col min="2" max="2" width="7.42578125" customWidth="1"/>
    <col min="3" max="3" width="28" customWidth="1"/>
    <col min="4" max="4" width="8.42578125" customWidth="1"/>
    <col min="5" max="5" width="7.5703125" customWidth="1"/>
    <col min="6" max="6" width="22.140625" customWidth="1"/>
    <col min="7" max="7" width="12" customWidth="1"/>
    <col min="8" max="8" width="4.140625" customWidth="1"/>
    <col min="9" max="9" width="11.42578125" customWidth="1"/>
    <col min="10" max="10" width="4.42578125" customWidth="1"/>
    <col min="11" max="11" width="12.5703125" customWidth="1"/>
    <col min="12" max="12" width="4.140625" customWidth="1"/>
    <col min="13" max="13" width="12.28515625" customWidth="1"/>
    <col min="14" max="14" width="4.7109375" customWidth="1"/>
    <col min="15" max="15" width="11.7109375" customWidth="1"/>
    <col min="16" max="16" width="5" customWidth="1"/>
    <col min="17" max="17" width="11.28515625" customWidth="1"/>
    <col min="18" max="18" width="11.42578125" style="115" customWidth="1"/>
    <col min="19" max="19" width="11.140625" customWidth="1"/>
  </cols>
  <sheetData>
    <row r="1" spans="1:20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0" ht="18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"/>
    </row>
    <row r="3" spans="1:20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29"/>
      <c r="Q3" s="129"/>
      <c r="R3" s="129"/>
      <c r="S3" s="129"/>
    </row>
    <row r="4" spans="1:20" ht="18">
      <c r="A4" s="120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20" ht="18">
      <c r="A5" s="121" t="s">
        <v>74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20" ht="18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14"/>
      <c r="S6" s="95"/>
    </row>
    <row r="7" spans="1:20" s="62" customFormat="1" ht="17.25">
      <c r="A7" s="98" t="s">
        <v>16</v>
      </c>
      <c r="B7" s="61"/>
      <c r="C7" s="61"/>
      <c r="F7" s="63"/>
      <c r="G7" s="64"/>
      <c r="H7" s="63"/>
      <c r="I7" s="64"/>
      <c r="J7" s="63"/>
      <c r="K7" s="64"/>
      <c r="L7" s="63"/>
      <c r="N7" s="63"/>
      <c r="O7" s="99" t="s">
        <v>25</v>
      </c>
      <c r="R7" s="111" t="s">
        <v>67</v>
      </c>
      <c r="T7" s="65"/>
    </row>
    <row r="8" spans="1:20" s="62" customFormat="1" ht="17.25">
      <c r="A8" s="60" t="s">
        <v>24</v>
      </c>
      <c r="B8" s="61"/>
      <c r="C8" s="61"/>
      <c r="F8" s="63"/>
      <c r="G8" s="64"/>
      <c r="H8" s="63"/>
      <c r="I8" s="64"/>
      <c r="J8" s="63"/>
      <c r="K8" s="64"/>
      <c r="L8" s="63"/>
      <c r="M8" s="64"/>
      <c r="N8" s="63"/>
      <c r="Q8" s="60" t="s">
        <v>80</v>
      </c>
      <c r="R8" s="112"/>
      <c r="T8" s="65"/>
    </row>
    <row r="9" spans="1:20" s="62" customFormat="1" ht="17.25">
      <c r="A9" s="60" t="s">
        <v>69</v>
      </c>
      <c r="B9" s="61"/>
      <c r="C9" s="61"/>
      <c r="F9" s="63"/>
      <c r="G9" s="64"/>
      <c r="H9" s="63"/>
      <c r="I9" s="64"/>
      <c r="J9" s="63"/>
      <c r="K9" s="64"/>
      <c r="L9" s="63"/>
      <c r="M9" s="64"/>
      <c r="N9" s="63"/>
      <c r="O9" s="60"/>
      <c r="Q9" s="65"/>
      <c r="R9" s="112"/>
      <c r="T9" s="65"/>
    </row>
    <row r="10" spans="1:20" ht="25.5">
      <c r="A10" s="89" t="s">
        <v>1</v>
      </c>
      <c r="B10" s="89" t="s">
        <v>2</v>
      </c>
      <c r="C10" s="89" t="s">
        <v>3</v>
      </c>
      <c r="D10" s="89" t="s">
        <v>4</v>
      </c>
      <c r="E10" s="89" t="s">
        <v>33</v>
      </c>
      <c r="F10" s="89" t="s">
        <v>23</v>
      </c>
      <c r="G10" s="89" t="s">
        <v>40</v>
      </c>
      <c r="H10" s="89" t="s">
        <v>5</v>
      </c>
      <c r="I10" s="89" t="s">
        <v>6</v>
      </c>
      <c r="J10" s="89" t="s">
        <v>5</v>
      </c>
      <c r="K10" s="90" t="s">
        <v>21</v>
      </c>
      <c r="L10" s="89" t="s">
        <v>5</v>
      </c>
      <c r="M10" s="90" t="s">
        <v>7</v>
      </c>
      <c r="N10" s="89" t="s">
        <v>5</v>
      </c>
      <c r="O10" s="90" t="s">
        <v>40</v>
      </c>
      <c r="P10" s="89" t="s">
        <v>5</v>
      </c>
      <c r="Q10" s="90" t="s">
        <v>17</v>
      </c>
      <c r="R10" s="113" t="s">
        <v>8</v>
      </c>
      <c r="S10" s="92" t="s">
        <v>18</v>
      </c>
    </row>
    <row r="11" spans="1:20" ht="30" customHeight="1">
      <c r="A11" s="125" t="s">
        <v>76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20" ht="30" customHeight="1">
      <c r="A12" s="96" t="s">
        <v>81</v>
      </c>
      <c r="B12" s="96" t="s">
        <v>142</v>
      </c>
      <c r="C12" s="130" t="s">
        <v>979</v>
      </c>
      <c r="D12" s="96" t="s">
        <v>900</v>
      </c>
      <c r="E12" s="96"/>
      <c r="F12" s="144" t="s">
        <v>901</v>
      </c>
      <c r="G12" s="96" t="s">
        <v>317</v>
      </c>
      <c r="H12" s="96" t="s">
        <v>81</v>
      </c>
      <c r="I12" s="96" t="s">
        <v>237</v>
      </c>
      <c r="J12" s="96" t="s">
        <v>102</v>
      </c>
      <c r="K12" s="96" t="s">
        <v>902</v>
      </c>
      <c r="L12" s="96" t="s">
        <v>81</v>
      </c>
      <c r="M12" s="96" t="s">
        <v>426</v>
      </c>
      <c r="N12" s="96" t="s">
        <v>102</v>
      </c>
      <c r="O12" s="96" t="s">
        <v>903</v>
      </c>
      <c r="P12" s="96" t="s">
        <v>106</v>
      </c>
      <c r="Q12" s="96" t="s">
        <v>904</v>
      </c>
      <c r="R12" s="110"/>
      <c r="S12" s="96" t="s">
        <v>189</v>
      </c>
    </row>
    <row r="13" spans="1:20" ht="30" customHeight="1">
      <c r="A13" s="96" t="s">
        <v>93</v>
      </c>
      <c r="B13" s="96" t="s">
        <v>81</v>
      </c>
      <c r="C13" s="130" t="s">
        <v>905</v>
      </c>
      <c r="D13" s="96" t="s">
        <v>906</v>
      </c>
      <c r="E13" s="96"/>
      <c r="F13" s="144" t="s">
        <v>897</v>
      </c>
      <c r="G13" s="96" t="s">
        <v>820</v>
      </c>
      <c r="H13" s="96" t="s">
        <v>93</v>
      </c>
      <c r="I13" s="96" t="s">
        <v>134</v>
      </c>
      <c r="J13" s="96" t="s">
        <v>129</v>
      </c>
      <c r="K13" s="96" t="s">
        <v>907</v>
      </c>
      <c r="L13" s="96" t="s">
        <v>106</v>
      </c>
      <c r="M13" s="96" t="s">
        <v>245</v>
      </c>
      <c r="N13" s="96" t="s">
        <v>93</v>
      </c>
      <c r="O13" s="96" t="s">
        <v>817</v>
      </c>
      <c r="P13" s="96" t="s">
        <v>93</v>
      </c>
      <c r="Q13" s="96" t="s">
        <v>908</v>
      </c>
      <c r="R13" s="110">
        <f>Q13-$Q$12</f>
        <v>4.1666666666666935E-4</v>
      </c>
      <c r="S13" s="96" t="s">
        <v>327</v>
      </c>
    </row>
    <row r="14" spans="1:20" ht="30" customHeight="1">
      <c r="A14" s="96" t="s">
        <v>106</v>
      </c>
      <c r="B14" s="96" t="s">
        <v>102</v>
      </c>
      <c r="C14" s="130" t="s">
        <v>909</v>
      </c>
      <c r="D14" s="96" t="s">
        <v>906</v>
      </c>
      <c r="E14" s="96"/>
      <c r="F14" s="144" t="s">
        <v>897</v>
      </c>
      <c r="G14" s="96" t="s">
        <v>910</v>
      </c>
      <c r="H14" s="96" t="s">
        <v>118</v>
      </c>
      <c r="I14" s="96" t="s">
        <v>111</v>
      </c>
      <c r="J14" s="96" t="s">
        <v>81</v>
      </c>
      <c r="K14" s="96" t="s">
        <v>911</v>
      </c>
      <c r="L14" s="96" t="s">
        <v>93</v>
      </c>
      <c r="M14" s="96" t="s">
        <v>329</v>
      </c>
      <c r="N14" s="96" t="s">
        <v>81</v>
      </c>
      <c r="O14" s="96" t="s">
        <v>912</v>
      </c>
      <c r="P14" s="96" t="s">
        <v>118</v>
      </c>
      <c r="Q14" s="96" t="s">
        <v>913</v>
      </c>
      <c r="R14" s="110">
        <f t="shared" ref="R14:R17" si="0">Q14-$Q$12</f>
        <v>6.2500000000000402E-4</v>
      </c>
      <c r="S14" s="96" t="s">
        <v>327</v>
      </c>
    </row>
    <row r="15" spans="1:20" ht="30" customHeight="1">
      <c r="A15" s="96" t="s">
        <v>118</v>
      </c>
      <c r="B15" s="96" t="s">
        <v>129</v>
      </c>
      <c r="C15" s="130" t="s">
        <v>914</v>
      </c>
      <c r="D15" s="96" t="s">
        <v>900</v>
      </c>
      <c r="E15" s="96"/>
      <c r="F15" s="144" t="s">
        <v>897</v>
      </c>
      <c r="G15" s="96" t="s">
        <v>915</v>
      </c>
      <c r="H15" s="96" t="s">
        <v>129</v>
      </c>
      <c r="I15" s="96" t="s">
        <v>351</v>
      </c>
      <c r="J15" s="96" t="s">
        <v>118</v>
      </c>
      <c r="K15" s="96" t="s">
        <v>916</v>
      </c>
      <c r="L15" s="96" t="s">
        <v>129</v>
      </c>
      <c r="M15" s="96" t="s">
        <v>111</v>
      </c>
      <c r="N15" s="96" t="s">
        <v>106</v>
      </c>
      <c r="O15" s="96" t="s">
        <v>845</v>
      </c>
      <c r="P15" s="96" t="s">
        <v>81</v>
      </c>
      <c r="Q15" s="96" t="s">
        <v>342</v>
      </c>
      <c r="R15" s="110">
        <f t="shared" si="0"/>
        <v>1.2615740740740782E-3</v>
      </c>
      <c r="S15" s="96" t="s">
        <v>327</v>
      </c>
    </row>
    <row r="16" spans="1:20" ht="30" customHeight="1">
      <c r="A16" s="96" t="s">
        <v>129</v>
      </c>
      <c r="B16" s="96" t="s">
        <v>118</v>
      </c>
      <c r="C16" s="130" t="s">
        <v>917</v>
      </c>
      <c r="D16" s="96" t="s">
        <v>918</v>
      </c>
      <c r="E16" s="96"/>
      <c r="F16" s="144" t="s">
        <v>348</v>
      </c>
      <c r="G16" s="96" t="s">
        <v>919</v>
      </c>
      <c r="H16" s="96" t="s">
        <v>106</v>
      </c>
      <c r="I16" s="96" t="s">
        <v>213</v>
      </c>
      <c r="J16" s="96" t="s">
        <v>93</v>
      </c>
      <c r="K16" s="96" t="s">
        <v>920</v>
      </c>
      <c r="L16" s="96" t="s">
        <v>118</v>
      </c>
      <c r="M16" s="96" t="s">
        <v>165</v>
      </c>
      <c r="N16" s="96" t="s">
        <v>129</v>
      </c>
      <c r="O16" s="96" t="s">
        <v>921</v>
      </c>
      <c r="P16" s="96" t="s">
        <v>129</v>
      </c>
      <c r="Q16" s="96" t="s">
        <v>895</v>
      </c>
      <c r="R16" s="110">
        <f t="shared" si="0"/>
        <v>1.4004629629629645E-3</v>
      </c>
      <c r="S16" s="96" t="s">
        <v>327</v>
      </c>
    </row>
    <row r="17" spans="1:19" ht="30" customHeight="1">
      <c r="A17" s="96" t="s">
        <v>102</v>
      </c>
      <c r="B17" s="96" t="s">
        <v>93</v>
      </c>
      <c r="C17" s="130" t="s">
        <v>922</v>
      </c>
      <c r="D17" s="96" t="s">
        <v>900</v>
      </c>
      <c r="E17" s="96"/>
      <c r="F17" s="144" t="s">
        <v>897</v>
      </c>
      <c r="G17" s="96" t="s">
        <v>371</v>
      </c>
      <c r="H17" s="96" t="s">
        <v>102</v>
      </c>
      <c r="I17" s="96" t="s">
        <v>351</v>
      </c>
      <c r="J17" s="96" t="s">
        <v>106</v>
      </c>
      <c r="K17" s="96" t="s">
        <v>923</v>
      </c>
      <c r="L17" s="96" t="s">
        <v>102</v>
      </c>
      <c r="M17" s="96" t="s">
        <v>351</v>
      </c>
      <c r="N17" s="96" t="s">
        <v>118</v>
      </c>
      <c r="O17" s="96" t="s">
        <v>924</v>
      </c>
      <c r="P17" s="96" t="s">
        <v>102</v>
      </c>
      <c r="Q17" s="96" t="s">
        <v>925</v>
      </c>
      <c r="R17" s="110">
        <f t="shared" si="0"/>
        <v>2.8125000000000025E-3</v>
      </c>
      <c r="S17" s="96" t="s">
        <v>745</v>
      </c>
    </row>
    <row r="18" spans="1:19" ht="30" customHeight="1">
      <c r="A18" s="125" t="s">
        <v>48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19" ht="30" customHeight="1">
      <c r="A19" s="96" t="s">
        <v>81</v>
      </c>
      <c r="B19" s="96" t="s">
        <v>742</v>
      </c>
      <c r="C19" s="130" t="s">
        <v>743</v>
      </c>
      <c r="D19" s="96" t="s">
        <v>744</v>
      </c>
      <c r="E19" s="96" t="s">
        <v>745</v>
      </c>
      <c r="F19" s="144" t="s">
        <v>899</v>
      </c>
      <c r="G19" s="96" t="s">
        <v>667</v>
      </c>
      <c r="H19" s="96" t="s">
        <v>81</v>
      </c>
      <c r="I19" s="96" t="s">
        <v>100</v>
      </c>
      <c r="J19" s="96" t="s">
        <v>81</v>
      </c>
      <c r="K19" s="96" t="s">
        <v>746</v>
      </c>
      <c r="L19" s="96" t="s">
        <v>81</v>
      </c>
      <c r="M19" s="96" t="s">
        <v>331</v>
      </c>
      <c r="N19" s="96" t="s">
        <v>81</v>
      </c>
      <c r="O19" s="96" t="s">
        <v>747</v>
      </c>
      <c r="P19" s="96" t="s">
        <v>81</v>
      </c>
      <c r="Q19" s="96" t="s">
        <v>663</v>
      </c>
      <c r="R19" s="66"/>
      <c r="S19" s="96" t="s">
        <v>189</v>
      </c>
    </row>
    <row r="20" spans="1:19" ht="30" customHeight="1">
      <c r="A20" s="96" t="s">
        <v>93</v>
      </c>
      <c r="B20" s="96" t="s">
        <v>748</v>
      </c>
      <c r="C20" s="130" t="s">
        <v>749</v>
      </c>
      <c r="D20" s="96" t="s">
        <v>750</v>
      </c>
      <c r="E20" s="96" t="s">
        <v>189</v>
      </c>
      <c r="F20" s="144" t="s">
        <v>897</v>
      </c>
      <c r="G20" s="96" t="s">
        <v>751</v>
      </c>
      <c r="H20" s="96" t="s">
        <v>106</v>
      </c>
      <c r="I20" s="96" t="s">
        <v>114</v>
      </c>
      <c r="J20" s="96" t="s">
        <v>91</v>
      </c>
      <c r="K20" s="96" t="s">
        <v>752</v>
      </c>
      <c r="L20" s="96" t="s">
        <v>93</v>
      </c>
      <c r="M20" s="96" t="s">
        <v>124</v>
      </c>
      <c r="N20" s="96" t="s">
        <v>102</v>
      </c>
      <c r="O20" s="96" t="s">
        <v>753</v>
      </c>
      <c r="P20" s="96" t="s">
        <v>102</v>
      </c>
      <c r="Q20" s="96" t="s">
        <v>754</v>
      </c>
      <c r="R20" s="110">
        <f>Q20-$Q$19</f>
        <v>8.1018518518518462E-4</v>
      </c>
      <c r="S20" s="96" t="s">
        <v>189</v>
      </c>
    </row>
    <row r="21" spans="1:19" ht="30" customHeight="1">
      <c r="A21" s="96" t="s">
        <v>106</v>
      </c>
      <c r="B21" s="96" t="s">
        <v>112</v>
      </c>
      <c r="C21" s="130" t="s">
        <v>755</v>
      </c>
      <c r="D21" s="96" t="s">
        <v>750</v>
      </c>
      <c r="E21" s="96" t="s">
        <v>227</v>
      </c>
      <c r="F21" s="144" t="s">
        <v>899</v>
      </c>
      <c r="G21" s="96" t="s">
        <v>159</v>
      </c>
      <c r="H21" s="96" t="s">
        <v>93</v>
      </c>
      <c r="I21" s="96" t="s">
        <v>181</v>
      </c>
      <c r="J21" s="96" t="s">
        <v>756</v>
      </c>
      <c r="K21" s="96" t="s">
        <v>757</v>
      </c>
      <c r="L21" s="96" t="s">
        <v>118</v>
      </c>
      <c r="M21" s="96" t="s">
        <v>143</v>
      </c>
      <c r="N21" s="96" t="s">
        <v>112</v>
      </c>
      <c r="O21" s="96" t="s">
        <v>758</v>
      </c>
      <c r="P21" s="96" t="s">
        <v>118</v>
      </c>
      <c r="Q21" s="96" t="s">
        <v>759</v>
      </c>
      <c r="R21" s="110">
        <f t="shared" ref="R21:R38" si="1">Q21-$Q$19</f>
        <v>1.2037037037037051E-3</v>
      </c>
      <c r="S21" s="96" t="s">
        <v>189</v>
      </c>
    </row>
    <row r="22" spans="1:19" ht="30" customHeight="1">
      <c r="A22" s="96" t="s">
        <v>118</v>
      </c>
      <c r="B22" s="96" t="s">
        <v>760</v>
      </c>
      <c r="C22" s="130" t="s">
        <v>761</v>
      </c>
      <c r="D22" s="96" t="s">
        <v>750</v>
      </c>
      <c r="E22" s="96" t="s">
        <v>762</v>
      </c>
      <c r="F22" s="144" t="s">
        <v>897</v>
      </c>
      <c r="G22" s="96" t="s">
        <v>692</v>
      </c>
      <c r="H22" s="96" t="s">
        <v>118</v>
      </c>
      <c r="I22" s="96" t="s">
        <v>245</v>
      </c>
      <c r="J22" s="96" t="s">
        <v>142</v>
      </c>
      <c r="K22" s="96" t="s">
        <v>708</v>
      </c>
      <c r="L22" s="96" t="s">
        <v>106</v>
      </c>
      <c r="M22" s="96" t="s">
        <v>245</v>
      </c>
      <c r="N22" s="96" t="s">
        <v>192</v>
      </c>
      <c r="O22" s="96" t="s">
        <v>763</v>
      </c>
      <c r="P22" s="96" t="s">
        <v>651</v>
      </c>
      <c r="Q22" s="96" t="s">
        <v>764</v>
      </c>
      <c r="R22" s="110">
        <f t="shared" si="1"/>
        <v>1.3657407407407403E-3</v>
      </c>
      <c r="S22" s="96" t="s">
        <v>189</v>
      </c>
    </row>
    <row r="23" spans="1:19" ht="30" customHeight="1">
      <c r="A23" s="96" t="s">
        <v>129</v>
      </c>
      <c r="B23" s="96" t="s">
        <v>765</v>
      </c>
      <c r="C23" s="130" t="s">
        <v>766</v>
      </c>
      <c r="D23" s="96" t="s">
        <v>750</v>
      </c>
      <c r="E23" s="96"/>
      <c r="F23" s="144" t="s">
        <v>674</v>
      </c>
      <c r="G23" s="96" t="s">
        <v>464</v>
      </c>
      <c r="H23" s="96" t="s">
        <v>112</v>
      </c>
      <c r="I23" s="96" t="s">
        <v>329</v>
      </c>
      <c r="J23" s="96" t="s">
        <v>129</v>
      </c>
      <c r="K23" s="96" t="s">
        <v>767</v>
      </c>
      <c r="L23" s="96" t="s">
        <v>129</v>
      </c>
      <c r="M23" s="96" t="s">
        <v>90</v>
      </c>
      <c r="N23" s="96" t="s">
        <v>184</v>
      </c>
      <c r="O23" s="96" t="s">
        <v>753</v>
      </c>
      <c r="P23" s="96" t="s">
        <v>142</v>
      </c>
      <c r="Q23" s="96" t="s">
        <v>768</v>
      </c>
      <c r="R23" s="110">
        <f t="shared" si="1"/>
        <v>1.5972222222222221E-3</v>
      </c>
      <c r="S23" s="96" t="s">
        <v>189</v>
      </c>
    </row>
    <row r="24" spans="1:19" ht="30" customHeight="1">
      <c r="A24" s="96" t="s">
        <v>102</v>
      </c>
      <c r="B24" s="96" t="s">
        <v>192</v>
      </c>
      <c r="C24" s="130" t="s">
        <v>769</v>
      </c>
      <c r="D24" s="96" t="s">
        <v>750</v>
      </c>
      <c r="E24" s="96"/>
      <c r="F24" s="144" t="s">
        <v>897</v>
      </c>
      <c r="G24" s="96" t="s">
        <v>385</v>
      </c>
      <c r="H24" s="96" t="s">
        <v>142</v>
      </c>
      <c r="I24" s="96" t="s">
        <v>213</v>
      </c>
      <c r="J24" s="96" t="s">
        <v>168</v>
      </c>
      <c r="K24" s="96" t="s">
        <v>770</v>
      </c>
      <c r="L24" s="96" t="s">
        <v>142</v>
      </c>
      <c r="M24" s="96" t="s">
        <v>245</v>
      </c>
      <c r="N24" s="96" t="s">
        <v>651</v>
      </c>
      <c r="O24" s="96" t="s">
        <v>771</v>
      </c>
      <c r="P24" s="96" t="s">
        <v>106</v>
      </c>
      <c r="Q24" s="96" t="s">
        <v>772</v>
      </c>
      <c r="R24" s="110">
        <f t="shared" si="1"/>
        <v>1.7824074074074079E-3</v>
      </c>
      <c r="S24" s="96" t="s">
        <v>189</v>
      </c>
    </row>
    <row r="25" spans="1:19" ht="30" customHeight="1">
      <c r="A25" s="96" t="s">
        <v>142</v>
      </c>
      <c r="B25" s="96" t="s">
        <v>773</v>
      </c>
      <c r="C25" s="130" t="s">
        <v>774</v>
      </c>
      <c r="D25" s="96" t="s">
        <v>744</v>
      </c>
      <c r="E25" s="96"/>
      <c r="F25" s="144" t="s">
        <v>348</v>
      </c>
      <c r="G25" s="96" t="s">
        <v>169</v>
      </c>
      <c r="H25" s="96" t="s">
        <v>129</v>
      </c>
      <c r="I25" s="96" t="s">
        <v>143</v>
      </c>
      <c r="J25" s="96" t="s">
        <v>93</v>
      </c>
      <c r="K25" s="96" t="s">
        <v>775</v>
      </c>
      <c r="L25" s="96" t="s">
        <v>91</v>
      </c>
      <c r="M25" s="96" t="s">
        <v>100</v>
      </c>
      <c r="N25" s="96" t="s">
        <v>118</v>
      </c>
      <c r="O25" s="96" t="s">
        <v>776</v>
      </c>
      <c r="P25" s="96" t="s">
        <v>115</v>
      </c>
      <c r="Q25" s="96" t="s">
        <v>777</v>
      </c>
      <c r="R25" s="110">
        <f t="shared" si="1"/>
        <v>1.8171296296296321E-3</v>
      </c>
      <c r="S25" s="96" t="s">
        <v>189</v>
      </c>
    </row>
    <row r="26" spans="1:19" ht="30" customHeight="1">
      <c r="A26" s="96" t="s">
        <v>112</v>
      </c>
      <c r="B26" s="96" t="s">
        <v>778</v>
      </c>
      <c r="C26" s="130" t="s">
        <v>779</v>
      </c>
      <c r="D26" s="96" t="s">
        <v>750</v>
      </c>
      <c r="E26" s="96" t="s">
        <v>189</v>
      </c>
      <c r="F26" s="144" t="s">
        <v>897</v>
      </c>
      <c r="G26" s="96" t="s">
        <v>269</v>
      </c>
      <c r="H26" s="96" t="s">
        <v>126</v>
      </c>
      <c r="I26" s="96" t="s">
        <v>222</v>
      </c>
      <c r="J26" s="96" t="s">
        <v>126</v>
      </c>
      <c r="K26" s="96" t="s">
        <v>336</v>
      </c>
      <c r="L26" s="96" t="s">
        <v>112</v>
      </c>
      <c r="M26" s="96" t="s">
        <v>103</v>
      </c>
      <c r="N26" s="96" t="s">
        <v>115</v>
      </c>
      <c r="O26" s="96" t="s">
        <v>780</v>
      </c>
      <c r="P26" s="96" t="s">
        <v>112</v>
      </c>
      <c r="Q26" s="96" t="s">
        <v>781</v>
      </c>
      <c r="R26" s="110">
        <f t="shared" si="1"/>
        <v>2.0949074074074082E-3</v>
      </c>
      <c r="S26" s="96" t="s">
        <v>189</v>
      </c>
    </row>
    <row r="27" spans="1:19" ht="30" customHeight="1">
      <c r="A27" s="96" t="s">
        <v>91</v>
      </c>
      <c r="B27" s="96" t="s">
        <v>782</v>
      </c>
      <c r="C27" s="130" t="s">
        <v>783</v>
      </c>
      <c r="D27" s="96" t="s">
        <v>750</v>
      </c>
      <c r="E27" s="96" t="s">
        <v>327</v>
      </c>
      <c r="F27" s="144" t="s">
        <v>629</v>
      </c>
      <c r="G27" s="96" t="s">
        <v>784</v>
      </c>
      <c r="H27" s="96" t="s">
        <v>91</v>
      </c>
      <c r="I27" s="96" t="s">
        <v>222</v>
      </c>
      <c r="J27" s="96" t="s">
        <v>115</v>
      </c>
      <c r="K27" s="96" t="s">
        <v>775</v>
      </c>
      <c r="L27" s="96" t="s">
        <v>126</v>
      </c>
      <c r="M27" s="96" t="s">
        <v>329</v>
      </c>
      <c r="N27" s="96" t="s">
        <v>126</v>
      </c>
      <c r="O27" s="96" t="s">
        <v>785</v>
      </c>
      <c r="P27" s="96" t="s">
        <v>91</v>
      </c>
      <c r="Q27" s="96" t="s">
        <v>786</v>
      </c>
      <c r="R27" s="110">
        <f t="shared" si="1"/>
        <v>2.1180555555555553E-3</v>
      </c>
      <c r="S27" s="96" t="s">
        <v>189</v>
      </c>
    </row>
    <row r="28" spans="1:19" ht="30" customHeight="1">
      <c r="A28" s="96" t="s">
        <v>115</v>
      </c>
      <c r="B28" s="96" t="s">
        <v>787</v>
      </c>
      <c r="C28" s="130" t="s">
        <v>788</v>
      </c>
      <c r="D28" s="96" t="s">
        <v>744</v>
      </c>
      <c r="E28" s="96"/>
      <c r="F28" s="144" t="s">
        <v>897</v>
      </c>
      <c r="G28" s="96" t="s">
        <v>385</v>
      </c>
      <c r="H28" s="96" t="s">
        <v>102</v>
      </c>
      <c r="I28" s="96" t="s">
        <v>220</v>
      </c>
      <c r="J28" s="96" t="s">
        <v>787</v>
      </c>
      <c r="K28" s="96" t="s">
        <v>713</v>
      </c>
      <c r="L28" s="96" t="s">
        <v>184</v>
      </c>
      <c r="M28" s="96" t="s">
        <v>167</v>
      </c>
      <c r="N28" s="96" t="s">
        <v>756</v>
      </c>
      <c r="O28" s="96" t="s">
        <v>789</v>
      </c>
      <c r="P28" s="96" t="s">
        <v>129</v>
      </c>
      <c r="Q28" s="96" t="s">
        <v>790</v>
      </c>
      <c r="R28" s="110">
        <f t="shared" si="1"/>
        <v>2.1875000000000002E-3</v>
      </c>
      <c r="S28" s="96" t="s">
        <v>189</v>
      </c>
    </row>
    <row r="29" spans="1:19" ht="30" customHeight="1">
      <c r="A29" s="96" t="s">
        <v>126</v>
      </c>
      <c r="B29" s="96" t="s">
        <v>126</v>
      </c>
      <c r="C29" s="130" t="s">
        <v>791</v>
      </c>
      <c r="D29" s="96" t="s">
        <v>750</v>
      </c>
      <c r="E29" s="96" t="s">
        <v>189</v>
      </c>
      <c r="F29" s="144" t="s">
        <v>897</v>
      </c>
      <c r="G29" s="96" t="s">
        <v>269</v>
      </c>
      <c r="H29" s="96" t="s">
        <v>168</v>
      </c>
      <c r="I29" s="96" t="s">
        <v>329</v>
      </c>
      <c r="J29" s="96" t="s">
        <v>118</v>
      </c>
      <c r="K29" s="96" t="s">
        <v>792</v>
      </c>
      <c r="L29" s="96" t="s">
        <v>168</v>
      </c>
      <c r="M29" s="96" t="s">
        <v>88</v>
      </c>
      <c r="N29" s="96" t="s">
        <v>106</v>
      </c>
      <c r="O29" s="96" t="s">
        <v>793</v>
      </c>
      <c r="P29" s="96" t="s">
        <v>126</v>
      </c>
      <c r="Q29" s="96" t="s">
        <v>794</v>
      </c>
      <c r="R29" s="110">
        <f t="shared" si="1"/>
        <v>2.2106481481481508E-3</v>
      </c>
      <c r="S29" s="96" t="s">
        <v>189</v>
      </c>
    </row>
    <row r="30" spans="1:19" ht="30" customHeight="1">
      <c r="A30" s="96" t="s">
        <v>168</v>
      </c>
      <c r="B30" s="96" t="s">
        <v>795</v>
      </c>
      <c r="C30" s="130" t="s">
        <v>796</v>
      </c>
      <c r="D30" s="96" t="s">
        <v>744</v>
      </c>
      <c r="E30" s="96" t="s">
        <v>797</v>
      </c>
      <c r="F30" s="144" t="s">
        <v>897</v>
      </c>
      <c r="G30" s="96" t="s">
        <v>798</v>
      </c>
      <c r="H30" s="96" t="s">
        <v>192</v>
      </c>
      <c r="I30" s="96" t="s">
        <v>220</v>
      </c>
      <c r="J30" s="96" t="s">
        <v>651</v>
      </c>
      <c r="K30" s="96" t="s">
        <v>775</v>
      </c>
      <c r="L30" s="96" t="s">
        <v>115</v>
      </c>
      <c r="M30" s="96" t="s">
        <v>114</v>
      </c>
      <c r="N30" s="96" t="s">
        <v>787</v>
      </c>
      <c r="O30" s="96" t="s">
        <v>799</v>
      </c>
      <c r="P30" s="96" t="s">
        <v>93</v>
      </c>
      <c r="Q30" s="96" t="s">
        <v>800</v>
      </c>
      <c r="R30" s="110">
        <f t="shared" si="1"/>
        <v>2.2222222222222244E-3</v>
      </c>
      <c r="S30" s="96" t="s">
        <v>189</v>
      </c>
    </row>
    <row r="31" spans="1:19" ht="30" customHeight="1">
      <c r="A31" s="96" t="s">
        <v>184</v>
      </c>
      <c r="B31" s="96" t="s">
        <v>184</v>
      </c>
      <c r="C31" s="130" t="s">
        <v>801</v>
      </c>
      <c r="D31" s="96" t="s">
        <v>744</v>
      </c>
      <c r="E31" s="96"/>
      <c r="F31" s="144" t="s">
        <v>897</v>
      </c>
      <c r="G31" s="96" t="s">
        <v>802</v>
      </c>
      <c r="H31" s="96" t="s">
        <v>803</v>
      </c>
      <c r="I31" s="96" t="s">
        <v>213</v>
      </c>
      <c r="J31" s="96" t="s">
        <v>184</v>
      </c>
      <c r="K31" s="96" t="s">
        <v>200</v>
      </c>
      <c r="L31" s="96" t="s">
        <v>102</v>
      </c>
      <c r="M31" s="96" t="s">
        <v>143</v>
      </c>
      <c r="N31" s="96" t="s">
        <v>142</v>
      </c>
      <c r="O31" s="96" t="s">
        <v>740</v>
      </c>
      <c r="P31" s="96" t="s">
        <v>803</v>
      </c>
      <c r="Q31" s="96" t="s">
        <v>214</v>
      </c>
      <c r="R31" s="110">
        <f t="shared" si="1"/>
        <v>2.5462962962962948E-3</v>
      </c>
      <c r="S31" s="96" t="s">
        <v>189</v>
      </c>
    </row>
    <row r="32" spans="1:19" ht="30" customHeight="1">
      <c r="A32" s="96" t="s">
        <v>192</v>
      </c>
      <c r="B32" s="96" t="s">
        <v>651</v>
      </c>
      <c r="C32" s="130" t="s">
        <v>804</v>
      </c>
      <c r="D32" s="96" t="s">
        <v>744</v>
      </c>
      <c r="E32" s="96" t="s">
        <v>327</v>
      </c>
      <c r="F32" s="144" t="s">
        <v>629</v>
      </c>
      <c r="G32" s="96" t="s">
        <v>275</v>
      </c>
      <c r="H32" s="96" t="s">
        <v>115</v>
      </c>
      <c r="I32" s="96" t="s">
        <v>103</v>
      </c>
      <c r="J32" s="96" t="s">
        <v>106</v>
      </c>
      <c r="K32" s="96" t="s">
        <v>805</v>
      </c>
      <c r="L32" s="96" t="s">
        <v>651</v>
      </c>
      <c r="M32" s="96" t="s">
        <v>88</v>
      </c>
      <c r="N32" s="96" t="s">
        <v>93</v>
      </c>
      <c r="O32" s="96" t="s">
        <v>694</v>
      </c>
      <c r="P32" s="96" t="s">
        <v>168</v>
      </c>
      <c r="Q32" s="96" t="s">
        <v>806</v>
      </c>
      <c r="R32" s="110">
        <f t="shared" si="1"/>
        <v>2.6504629629629638E-3</v>
      </c>
      <c r="S32" s="96" t="s">
        <v>189</v>
      </c>
    </row>
    <row r="33" spans="1:19" ht="30" customHeight="1">
      <c r="A33" s="96" t="s">
        <v>651</v>
      </c>
      <c r="B33" s="96" t="s">
        <v>91</v>
      </c>
      <c r="C33" s="130" t="s">
        <v>807</v>
      </c>
      <c r="D33" s="96" t="s">
        <v>744</v>
      </c>
      <c r="E33" s="96" t="s">
        <v>745</v>
      </c>
      <c r="F33" s="144" t="s">
        <v>899</v>
      </c>
      <c r="G33" s="96" t="s">
        <v>808</v>
      </c>
      <c r="H33" s="96" t="s">
        <v>787</v>
      </c>
      <c r="I33" s="96" t="s">
        <v>90</v>
      </c>
      <c r="J33" s="96" t="s">
        <v>102</v>
      </c>
      <c r="K33" s="96" t="s">
        <v>587</v>
      </c>
      <c r="L33" s="96" t="s">
        <v>192</v>
      </c>
      <c r="M33" s="96" t="s">
        <v>103</v>
      </c>
      <c r="N33" s="96" t="s">
        <v>91</v>
      </c>
      <c r="O33" s="96" t="s">
        <v>809</v>
      </c>
      <c r="P33" s="96" t="s">
        <v>192</v>
      </c>
      <c r="Q33" s="96" t="s">
        <v>810</v>
      </c>
      <c r="R33" s="110">
        <f t="shared" si="1"/>
        <v>3.125000000000001E-3</v>
      </c>
      <c r="S33" s="96" t="s">
        <v>189</v>
      </c>
    </row>
    <row r="34" spans="1:19" ht="30" customHeight="1">
      <c r="A34" s="96" t="s">
        <v>803</v>
      </c>
      <c r="B34" s="96" t="s">
        <v>756</v>
      </c>
      <c r="C34" s="130" t="s">
        <v>978</v>
      </c>
      <c r="D34" s="96" t="s">
        <v>750</v>
      </c>
      <c r="E34" s="96" t="s">
        <v>327</v>
      </c>
      <c r="F34" s="144" t="s">
        <v>629</v>
      </c>
      <c r="G34" s="96" t="s">
        <v>811</v>
      </c>
      <c r="H34" s="96" t="s">
        <v>651</v>
      </c>
      <c r="I34" s="96" t="s">
        <v>191</v>
      </c>
      <c r="J34" s="96" t="s">
        <v>782</v>
      </c>
      <c r="K34" s="96" t="s">
        <v>812</v>
      </c>
      <c r="L34" s="96" t="s">
        <v>803</v>
      </c>
      <c r="M34" s="96" t="s">
        <v>245</v>
      </c>
      <c r="N34" s="96" t="s">
        <v>803</v>
      </c>
      <c r="O34" s="96" t="s">
        <v>813</v>
      </c>
      <c r="P34" s="96" t="s">
        <v>184</v>
      </c>
      <c r="Q34" s="96" t="s">
        <v>814</v>
      </c>
      <c r="R34" s="110">
        <f t="shared" si="1"/>
        <v>3.6342592592592624E-3</v>
      </c>
      <c r="S34" s="96" t="s">
        <v>189</v>
      </c>
    </row>
    <row r="35" spans="1:19" ht="30" customHeight="1">
      <c r="A35" s="96" t="s">
        <v>787</v>
      </c>
      <c r="B35" s="96" t="s">
        <v>803</v>
      </c>
      <c r="C35" s="130" t="s">
        <v>815</v>
      </c>
      <c r="D35" s="96" t="s">
        <v>744</v>
      </c>
      <c r="E35" s="96" t="s">
        <v>327</v>
      </c>
      <c r="F35" s="144" t="s">
        <v>648</v>
      </c>
      <c r="G35" s="96" t="s">
        <v>816</v>
      </c>
      <c r="H35" s="96" t="s">
        <v>184</v>
      </c>
      <c r="I35" s="96" t="s">
        <v>597</v>
      </c>
      <c r="J35" s="96" t="s">
        <v>742</v>
      </c>
      <c r="K35" s="96" t="s">
        <v>543</v>
      </c>
      <c r="L35" s="96" t="s">
        <v>756</v>
      </c>
      <c r="M35" s="96" t="s">
        <v>220</v>
      </c>
      <c r="N35" s="96" t="s">
        <v>742</v>
      </c>
      <c r="O35" s="96" t="s">
        <v>817</v>
      </c>
      <c r="P35" s="96" t="s">
        <v>787</v>
      </c>
      <c r="Q35" s="96" t="s">
        <v>818</v>
      </c>
      <c r="R35" s="110">
        <f t="shared" si="1"/>
        <v>4.0277777777777777E-3</v>
      </c>
      <c r="S35" s="96" t="s">
        <v>189</v>
      </c>
    </row>
    <row r="36" spans="1:19" ht="30" customHeight="1">
      <c r="A36" s="96" t="s">
        <v>756</v>
      </c>
      <c r="B36" s="96" t="s">
        <v>168</v>
      </c>
      <c r="C36" s="130" t="s">
        <v>819</v>
      </c>
      <c r="D36" s="96" t="s">
        <v>744</v>
      </c>
      <c r="E36" s="96" t="s">
        <v>745</v>
      </c>
      <c r="F36" s="144" t="s">
        <v>897</v>
      </c>
      <c r="G36" s="96" t="s">
        <v>820</v>
      </c>
      <c r="H36" s="96" t="s">
        <v>782</v>
      </c>
      <c r="I36" s="96" t="s">
        <v>134</v>
      </c>
      <c r="J36" s="96" t="s">
        <v>192</v>
      </c>
      <c r="K36" s="96" t="s">
        <v>821</v>
      </c>
      <c r="L36" s="96" t="s">
        <v>782</v>
      </c>
      <c r="M36" s="96" t="s">
        <v>90</v>
      </c>
      <c r="N36" s="96" t="s">
        <v>168</v>
      </c>
      <c r="O36" s="96" t="s">
        <v>822</v>
      </c>
      <c r="P36" s="96" t="s">
        <v>756</v>
      </c>
      <c r="Q36" s="96" t="s">
        <v>823</v>
      </c>
      <c r="R36" s="110">
        <f t="shared" si="1"/>
        <v>5.2083333333333339E-3</v>
      </c>
      <c r="S36" s="96" t="s">
        <v>327</v>
      </c>
    </row>
    <row r="37" spans="1:19" ht="30" customHeight="1">
      <c r="A37" s="96" t="s">
        <v>782</v>
      </c>
      <c r="B37" s="96" t="s">
        <v>115</v>
      </c>
      <c r="C37" s="130" t="s">
        <v>824</v>
      </c>
      <c r="D37" s="96" t="s">
        <v>744</v>
      </c>
      <c r="E37" s="96" t="s">
        <v>189</v>
      </c>
      <c r="F37" s="144" t="s">
        <v>896</v>
      </c>
      <c r="G37" s="96" t="s">
        <v>825</v>
      </c>
      <c r="H37" s="96" t="s">
        <v>742</v>
      </c>
      <c r="I37" s="96" t="s">
        <v>245</v>
      </c>
      <c r="J37" s="96" t="s">
        <v>112</v>
      </c>
      <c r="K37" s="96" t="s">
        <v>826</v>
      </c>
      <c r="L37" s="96" t="s">
        <v>787</v>
      </c>
      <c r="M37" s="96" t="s">
        <v>100</v>
      </c>
      <c r="N37" s="96" t="s">
        <v>129</v>
      </c>
      <c r="O37" s="96" t="s">
        <v>827</v>
      </c>
      <c r="P37" s="96" t="s">
        <v>742</v>
      </c>
      <c r="Q37" s="96" t="s">
        <v>828</v>
      </c>
      <c r="R37" s="110">
        <f t="shared" si="1"/>
        <v>5.3356481481481501E-3</v>
      </c>
      <c r="S37" s="96" t="s">
        <v>327</v>
      </c>
    </row>
    <row r="38" spans="1:19" ht="30" customHeight="1">
      <c r="A38" s="96" t="s">
        <v>742</v>
      </c>
      <c r="B38" s="96" t="s">
        <v>829</v>
      </c>
      <c r="C38" s="130" t="s">
        <v>830</v>
      </c>
      <c r="D38" s="96" t="s">
        <v>744</v>
      </c>
      <c r="E38" s="96"/>
      <c r="F38" s="144" t="s">
        <v>897</v>
      </c>
      <c r="G38" s="96" t="s">
        <v>831</v>
      </c>
      <c r="H38" s="96" t="s">
        <v>756</v>
      </c>
      <c r="I38" s="96" t="s">
        <v>220</v>
      </c>
      <c r="J38" s="96" t="s">
        <v>803</v>
      </c>
      <c r="K38" s="96" t="s">
        <v>832</v>
      </c>
      <c r="L38" s="96" t="s">
        <v>742</v>
      </c>
      <c r="M38" s="96" t="s">
        <v>183</v>
      </c>
      <c r="N38" s="96" t="s">
        <v>782</v>
      </c>
      <c r="O38" s="96" t="s">
        <v>833</v>
      </c>
      <c r="P38" s="96" t="s">
        <v>782</v>
      </c>
      <c r="Q38" s="96" t="s">
        <v>834</v>
      </c>
      <c r="R38" s="110">
        <f t="shared" si="1"/>
        <v>5.8333333333333345E-3</v>
      </c>
      <c r="S38" s="96" t="s">
        <v>327</v>
      </c>
    </row>
    <row r="39" spans="1:19" ht="30" customHeight="1">
      <c r="A39" s="125" t="s">
        <v>50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</row>
    <row r="40" spans="1:19" ht="30" customHeight="1">
      <c r="A40" s="96" t="s">
        <v>81</v>
      </c>
      <c r="B40" s="96" t="s">
        <v>627</v>
      </c>
      <c r="C40" s="130" t="s">
        <v>628</v>
      </c>
      <c r="D40" s="96" t="s">
        <v>259</v>
      </c>
      <c r="E40" s="96" t="s">
        <v>98</v>
      </c>
      <c r="F40" s="144" t="s">
        <v>629</v>
      </c>
      <c r="G40" s="96" t="s">
        <v>630</v>
      </c>
      <c r="H40" s="96" t="s">
        <v>106</v>
      </c>
      <c r="I40" s="96" t="s">
        <v>143</v>
      </c>
      <c r="J40" s="96" t="s">
        <v>102</v>
      </c>
      <c r="K40" s="96" t="s">
        <v>631</v>
      </c>
      <c r="L40" s="96" t="s">
        <v>106</v>
      </c>
      <c r="M40" s="96" t="s">
        <v>100</v>
      </c>
      <c r="N40" s="96" t="s">
        <v>112</v>
      </c>
      <c r="O40" s="96" t="s">
        <v>632</v>
      </c>
      <c r="P40" s="96" t="s">
        <v>93</v>
      </c>
      <c r="Q40" s="96" t="s">
        <v>633</v>
      </c>
      <c r="R40" s="66"/>
      <c r="S40" s="96" t="s">
        <v>189</v>
      </c>
    </row>
    <row r="41" spans="1:19" ht="30" customHeight="1">
      <c r="A41" s="96" t="s">
        <v>93</v>
      </c>
      <c r="B41" s="96" t="s">
        <v>634</v>
      </c>
      <c r="C41" s="130" t="s">
        <v>635</v>
      </c>
      <c r="D41" s="96" t="s">
        <v>259</v>
      </c>
      <c r="E41" s="96" t="s">
        <v>98</v>
      </c>
      <c r="F41" s="144" t="s">
        <v>629</v>
      </c>
      <c r="G41" s="96" t="s">
        <v>636</v>
      </c>
      <c r="H41" s="96" t="s">
        <v>118</v>
      </c>
      <c r="I41" s="96" t="s">
        <v>329</v>
      </c>
      <c r="J41" s="96" t="s">
        <v>91</v>
      </c>
      <c r="K41" s="96" t="s">
        <v>267</v>
      </c>
      <c r="L41" s="96" t="s">
        <v>118</v>
      </c>
      <c r="M41" s="96" t="s">
        <v>90</v>
      </c>
      <c r="N41" s="96" t="s">
        <v>192</v>
      </c>
      <c r="O41" s="96" t="s">
        <v>637</v>
      </c>
      <c r="P41" s="96" t="s">
        <v>81</v>
      </c>
      <c r="Q41" s="96" t="s">
        <v>638</v>
      </c>
      <c r="R41" s="66">
        <f>Q41-$Q$40</f>
        <v>8.1018518518520197E-5</v>
      </c>
      <c r="S41" s="96" t="s">
        <v>189</v>
      </c>
    </row>
    <row r="42" spans="1:19" ht="30" customHeight="1">
      <c r="A42" s="96" t="s">
        <v>106</v>
      </c>
      <c r="B42" s="96" t="s">
        <v>639</v>
      </c>
      <c r="C42" s="130" t="s">
        <v>640</v>
      </c>
      <c r="D42" s="96" t="s">
        <v>291</v>
      </c>
      <c r="E42" s="96" t="s">
        <v>98</v>
      </c>
      <c r="F42" s="144" t="s">
        <v>641</v>
      </c>
      <c r="G42" s="96" t="s">
        <v>642</v>
      </c>
      <c r="H42" s="96" t="s">
        <v>81</v>
      </c>
      <c r="I42" s="96" t="s">
        <v>100</v>
      </c>
      <c r="J42" s="96" t="s">
        <v>81</v>
      </c>
      <c r="K42" s="96" t="s">
        <v>643</v>
      </c>
      <c r="L42" s="96" t="s">
        <v>129</v>
      </c>
      <c r="M42" s="96" t="s">
        <v>261</v>
      </c>
      <c r="N42" s="96" t="s">
        <v>129</v>
      </c>
      <c r="O42" s="96" t="s">
        <v>644</v>
      </c>
      <c r="P42" s="96" t="s">
        <v>106</v>
      </c>
      <c r="Q42" s="96" t="s">
        <v>645</v>
      </c>
      <c r="R42" s="66">
        <f t="shared" ref="R42:R54" si="2">Q42-$Q$40</f>
        <v>1.3888888888888805E-4</v>
      </c>
      <c r="S42" s="96" t="s">
        <v>189</v>
      </c>
    </row>
    <row r="43" spans="1:19" ht="30" customHeight="1">
      <c r="A43" s="96" t="s">
        <v>118</v>
      </c>
      <c r="B43" s="96" t="s">
        <v>646</v>
      </c>
      <c r="C43" s="130" t="s">
        <v>647</v>
      </c>
      <c r="D43" s="96" t="s">
        <v>291</v>
      </c>
      <c r="E43" s="96" t="s">
        <v>227</v>
      </c>
      <c r="F43" s="144" t="s">
        <v>648</v>
      </c>
      <c r="G43" s="96" t="s">
        <v>649</v>
      </c>
      <c r="H43" s="96" t="s">
        <v>93</v>
      </c>
      <c r="I43" s="96" t="s">
        <v>111</v>
      </c>
      <c r="J43" s="96" t="s">
        <v>168</v>
      </c>
      <c r="K43" s="96" t="s">
        <v>650</v>
      </c>
      <c r="L43" s="96" t="s">
        <v>93</v>
      </c>
      <c r="M43" s="96" t="s">
        <v>222</v>
      </c>
      <c r="N43" s="96" t="s">
        <v>651</v>
      </c>
      <c r="O43" s="96" t="s">
        <v>644</v>
      </c>
      <c r="P43" s="96" t="s">
        <v>118</v>
      </c>
      <c r="Q43" s="96" t="s">
        <v>645</v>
      </c>
      <c r="R43" s="66">
        <f t="shared" si="2"/>
        <v>1.3888888888888805E-4</v>
      </c>
      <c r="S43" s="96" t="s">
        <v>189</v>
      </c>
    </row>
    <row r="44" spans="1:19" ht="30" customHeight="1">
      <c r="A44" s="96" t="s">
        <v>129</v>
      </c>
      <c r="B44" s="96" t="s">
        <v>652</v>
      </c>
      <c r="C44" s="130" t="s">
        <v>266</v>
      </c>
      <c r="D44" s="96" t="s">
        <v>259</v>
      </c>
      <c r="E44" s="96" t="s">
        <v>98</v>
      </c>
      <c r="F44" s="144" t="s">
        <v>653</v>
      </c>
      <c r="G44" s="96" t="s">
        <v>654</v>
      </c>
      <c r="H44" s="96" t="s">
        <v>129</v>
      </c>
      <c r="I44" s="96" t="s">
        <v>213</v>
      </c>
      <c r="J44" s="96" t="s">
        <v>651</v>
      </c>
      <c r="K44" s="96" t="s">
        <v>655</v>
      </c>
      <c r="L44" s="96" t="s">
        <v>81</v>
      </c>
      <c r="M44" s="96" t="s">
        <v>329</v>
      </c>
      <c r="N44" s="96" t="s">
        <v>168</v>
      </c>
      <c r="O44" s="96" t="s">
        <v>656</v>
      </c>
      <c r="P44" s="96" t="s">
        <v>168</v>
      </c>
      <c r="Q44" s="96" t="s">
        <v>657</v>
      </c>
      <c r="R44" s="66">
        <f t="shared" si="2"/>
        <v>4.9768518518518434E-4</v>
      </c>
      <c r="S44" s="96" t="s">
        <v>189</v>
      </c>
    </row>
    <row r="45" spans="1:19" ht="30" customHeight="1">
      <c r="A45" s="96" t="s">
        <v>102</v>
      </c>
      <c r="B45" s="96" t="s">
        <v>658</v>
      </c>
      <c r="C45" s="130" t="s">
        <v>659</v>
      </c>
      <c r="D45" s="96" t="s">
        <v>259</v>
      </c>
      <c r="E45" s="96" t="s">
        <v>98</v>
      </c>
      <c r="F45" s="144" t="s">
        <v>648</v>
      </c>
      <c r="G45" s="96" t="s">
        <v>660</v>
      </c>
      <c r="H45" s="96" t="s">
        <v>102</v>
      </c>
      <c r="I45" s="96" t="s">
        <v>124</v>
      </c>
      <c r="J45" s="96" t="s">
        <v>118</v>
      </c>
      <c r="K45" s="96" t="s">
        <v>661</v>
      </c>
      <c r="L45" s="96" t="s">
        <v>112</v>
      </c>
      <c r="M45" s="96" t="s">
        <v>100</v>
      </c>
      <c r="N45" s="96" t="s">
        <v>142</v>
      </c>
      <c r="O45" s="96" t="s">
        <v>662</v>
      </c>
      <c r="P45" s="96" t="s">
        <v>129</v>
      </c>
      <c r="Q45" s="96" t="s">
        <v>663</v>
      </c>
      <c r="R45" s="66">
        <f t="shared" si="2"/>
        <v>8.6805555555555421E-4</v>
      </c>
      <c r="S45" s="96" t="s">
        <v>189</v>
      </c>
    </row>
    <row r="46" spans="1:19" ht="30" customHeight="1">
      <c r="A46" s="96" t="s">
        <v>142</v>
      </c>
      <c r="B46" s="96" t="s">
        <v>664</v>
      </c>
      <c r="C46" s="130" t="s">
        <v>665</v>
      </c>
      <c r="D46" s="96" t="s">
        <v>666</v>
      </c>
      <c r="E46" s="96" t="s">
        <v>189</v>
      </c>
      <c r="F46" s="144" t="s">
        <v>648</v>
      </c>
      <c r="G46" s="96" t="s">
        <v>667</v>
      </c>
      <c r="H46" s="96" t="s">
        <v>112</v>
      </c>
      <c r="I46" s="96" t="s">
        <v>167</v>
      </c>
      <c r="J46" s="96" t="s">
        <v>184</v>
      </c>
      <c r="K46" s="96" t="s">
        <v>668</v>
      </c>
      <c r="L46" s="96" t="s">
        <v>102</v>
      </c>
      <c r="M46" s="96" t="s">
        <v>329</v>
      </c>
      <c r="N46" s="96" t="s">
        <v>184</v>
      </c>
      <c r="O46" s="96" t="s">
        <v>669</v>
      </c>
      <c r="P46" s="96" t="s">
        <v>102</v>
      </c>
      <c r="Q46" s="96" t="s">
        <v>670</v>
      </c>
      <c r="R46" s="66">
        <f t="shared" si="2"/>
        <v>1.2384259259259258E-3</v>
      </c>
      <c r="S46" s="96" t="s">
        <v>189</v>
      </c>
    </row>
    <row r="47" spans="1:19" ht="30" customHeight="1">
      <c r="A47" s="96" t="s">
        <v>112</v>
      </c>
      <c r="B47" s="96" t="s">
        <v>671</v>
      </c>
      <c r="C47" s="130" t="s">
        <v>672</v>
      </c>
      <c r="D47" s="96" t="s">
        <v>666</v>
      </c>
      <c r="E47" s="96"/>
      <c r="F47" s="144" t="s">
        <v>674</v>
      </c>
      <c r="G47" s="96" t="s">
        <v>675</v>
      </c>
      <c r="H47" s="96" t="s">
        <v>91</v>
      </c>
      <c r="I47" s="96" t="s">
        <v>103</v>
      </c>
      <c r="J47" s="96" t="s">
        <v>112</v>
      </c>
      <c r="K47" s="96" t="s">
        <v>676</v>
      </c>
      <c r="L47" s="96" t="s">
        <v>142</v>
      </c>
      <c r="M47" s="96" t="s">
        <v>261</v>
      </c>
      <c r="N47" s="96" t="s">
        <v>118</v>
      </c>
      <c r="O47" s="96" t="s">
        <v>677</v>
      </c>
      <c r="P47" s="96" t="s">
        <v>112</v>
      </c>
      <c r="Q47" s="96" t="s">
        <v>678</v>
      </c>
      <c r="R47" s="66">
        <f t="shared" si="2"/>
        <v>1.2500000000000011E-3</v>
      </c>
      <c r="S47" s="96" t="s">
        <v>189</v>
      </c>
    </row>
    <row r="48" spans="1:19" ht="30" customHeight="1">
      <c r="A48" s="96" t="s">
        <v>91</v>
      </c>
      <c r="B48" s="96" t="s">
        <v>679</v>
      </c>
      <c r="C48" s="130" t="s">
        <v>680</v>
      </c>
      <c r="D48" s="96" t="s">
        <v>666</v>
      </c>
      <c r="E48" s="96" t="s">
        <v>189</v>
      </c>
      <c r="F48" s="144" t="s">
        <v>629</v>
      </c>
      <c r="G48" s="96" t="s">
        <v>681</v>
      </c>
      <c r="H48" s="96" t="s">
        <v>115</v>
      </c>
      <c r="I48" s="96" t="s">
        <v>100</v>
      </c>
      <c r="J48" s="96" t="s">
        <v>106</v>
      </c>
      <c r="K48" s="96" t="s">
        <v>682</v>
      </c>
      <c r="L48" s="96" t="s">
        <v>91</v>
      </c>
      <c r="M48" s="96" t="s">
        <v>331</v>
      </c>
      <c r="N48" s="96" t="s">
        <v>81</v>
      </c>
      <c r="O48" s="96" t="s">
        <v>683</v>
      </c>
      <c r="P48" s="96" t="s">
        <v>91</v>
      </c>
      <c r="Q48" s="96" t="s">
        <v>684</v>
      </c>
      <c r="R48" s="66">
        <f t="shared" si="2"/>
        <v>1.2731481481481465E-3</v>
      </c>
      <c r="S48" s="96" t="s">
        <v>189</v>
      </c>
    </row>
    <row r="49" spans="1:19" ht="30" customHeight="1">
      <c r="A49" s="96" t="s">
        <v>115</v>
      </c>
      <c r="B49" s="96" t="s">
        <v>685</v>
      </c>
      <c r="C49" s="130" t="s">
        <v>686</v>
      </c>
      <c r="D49" s="96" t="s">
        <v>291</v>
      </c>
      <c r="E49" s="96" t="s">
        <v>189</v>
      </c>
      <c r="F49" s="144" t="s">
        <v>629</v>
      </c>
      <c r="G49" s="96" t="s">
        <v>687</v>
      </c>
      <c r="H49" s="96" t="s">
        <v>142</v>
      </c>
      <c r="I49" s="96" t="s">
        <v>90</v>
      </c>
      <c r="J49" s="96" t="s">
        <v>115</v>
      </c>
      <c r="K49" s="96" t="s">
        <v>321</v>
      </c>
      <c r="L49" s="96" t="s">
        <v>184</v>
      </c>
      <c r="M49" s="96" t="s">
        <v>261</v>
      </c>
      <c r="N49" s="96" t="s">
        <v>106</v>
      </c>
      <c r="O49" s="96" t="s">
        <v>688</v>
      </c>
      <c r="P49" s="96" t="s">
        <v>142</v>
      </c>
      <c r="Q49" s="96" t="s">
        <v>689</v>
      </c>
      <c r="R49" s="66">
        <f t="shared" si="2"/>
        <v>1.6203703703703692E-3</v>
      </c>
      <c r="S49" s="96" t="s">
        <v>189</v>
      </c>
    </row>
    <row r="50" spans="1:19" ht="30" customHeight="1">
      <c r="A50" s="96" t="s">
        <v>126</v>
      </c>
      <c r="B50" s="96" t="s">
        <v>690</v>
      </c>
      <c r="C50" s="130" t="s">
        <v>691</v>
      </c>
      <c r="D50" s="96" t="s">
        <v>666</v>
      </c>
      <c r="E50" s="96" t="s">
        <v>189</v>
      </c>
      <c r="F50" s="144" t="s">
        <v>629</v>
      </c>
      <c r="G50" s="96" t="s">
        <v>692</v>
      </c>
      <c r="H50" s="96" t="s">
        <v>126</v>
      </c>
      <c r="I50" s="96" t="s">
        <v>100</v>
      </c>
      <c r="J50" s="96" t="s">
        <v>93</v>
      </c>
      <c r="K50" s="96" t="s">
        <v>693</v>
      </c>
      <c r="L50" s="96" t="s">
        <v>115</v>
      </c>
      <c r="M50" s="96" t="s">
        <v>124</v>
      </c>
      <c r="N50" s="96" t="s">
        <v>91</v>
      </c>
      <c r="O50" s="96" t="s">
        <v>694</v>
      </c>
      <c r="P50" s="96" t="s">
        <v>126</v>
      </c>
      <c r="Q50" s="96" t="s">
        <v>695</v>
      </c>
      <c r="R50" s="66">
        <f t="shared" si="2"/>
        <v>1.7592592592592573E-3</v>
      </c>
      <c r="S50" s="96" t="s">
        <v>189</v>
      </c>
    </row>
    <row r="51" spans="1:19" ht="30" customHeight="1">
      <c r="A51" s="96" t="s">
        <v>168</v>
      </c>
      <c r="B51" s="96" t="s">
        <v>696</v>
      </c>
      <c r="C51" s="130" t="s">
        <v>697</v>
      </c>
      <c r="D51" s="96" t="s">
        <v>666</v>
      </c>
      <c r="E51" s="96" t="s">
        <v>189</v>
      </c>
      <c r="F51" s="144" t="s">
        <v>980</v>
      </c>
      <c r="G51" s="96" t="s">
        <v>398</v>
      </c>
      <c r="H51" s="96" t="s">
        <v>192</v>
      </c>
      <c r="I51" s="96" t="s">
        <v>245</v>
      </c>
      <c r="J51" s="96" t="s">
        <v>126</v>
      </c>
      <c r="K51" s="96" t="s">
        <v>698</v>
      </c>
      <c r="L51" s="96" t="s">
        <v>126</v>
      </c>
      <c r="M51" s="96" t="s">
        <v>88</v>
      </c>
      <c r="N51" s="96" t="s">
        <v>102</v>
      </c>
      <c r="O51" s="96" t="s">
        <v>699</v>
      </c>
      <c r="P51" s="96" t="s">
        <v>184</v>
      </c>
      <c r="Q51" s="96" t="s">
        <v>700</v>
      </c>
      <c r="R51" s="66">
        <f t="shared" si="2"/>
        <v>2.3611111111111107E-3</v>
      </c>
      <c r="S51" s="96" t="s">
        <v>189</v>
      </c>
    </row>
    <row r="52" spans="1:19" ht="30" customHeight="1">
      <c r="A52" s="96" t="s">
        <v>184</v>
      </c>
      <c r="B52" s="96" t="s">
        <v>701</v>
      </c>
      <c r="C52" s="130" t="s">
        <v>702</v>
      </c>
      <c r="D52" s="96" t="s">
        <v>666</v>
      </c>
      <c r="E52" s="96"/>
      <c r="F52" s="144" t="s">
        <v>674</v>
      </c>
      <c r="G52" s="96" t="s">
        <v>703</v>
      </c>
      <c r="H52" s="96" t="s">
        <v>184</v>
      </c>
      <c r="I52" s="96" t="s">
        <v>143</v>
      </c>
      <c r="J52" s="96" t="s">
        <v>129</v>
      </c>
      <c r="K52" s="96" t="s">
        <v>704</v>
      </c>
      <c r="L52" s="96" t="s">
        <v>192</v>
      </c>
      <c r="M52" s="96" t="s">
        <v>143</v>
      </c>
      <c r="N52" s="96" t="s">
        <v>126</v>
      </c>
      <c r="O52" s="96" t="s">
        <v>694</v>
      </c>
      <c r="P52" s="96" t="s">
        <v>115</v>
      </c>
      <c r="Q52" s="96" t="s">
        <v>705</v>
      </c>
      <c r="R52" s="66">
        <f t="shared" si="2"/>
        <v>2.5115740740740741E-3</v>
      </c>
      <c r="S52" s="96" t="s">
        <v>189</v>
      </c>
    </row>
    <row r="53" spans="1:19" ht="30" customHeight="1">
      <c r="A53" s="96" t="s">
        <v>192</v>
      </c>
      <c r="B53" s="96" t="s">
        <v>706</v>
      </c>
      <c r="C53" s="130" t="s">
        <v>707</v>
      </c>
      <c r="D53" s="96" t="s">
        <v>666</v>
      </c>
      <c r="E53" s="96" t="s">
        <v>98</v>
      </c>
      <c r="F53" s="144" t="s">
        <v>629</v>
      </c>
      <c r="G53" s="96" t="s">
        <v>464</v>
      </c>
      <c r="H53" s="96" t="s">
        <v>168</v>
      </c>
      <c r="I53" s="96" t="s">
        <v>103</v>
      </c>
      <c r="J53" s="96" t="s">
        <v>142</v>
      </c>
      <c r="K53" s="96" t="s">
        <v>708</v>
      </c>
      <c r="L53" s="96" t="s">
        <v>168</v>
      </c>
      <c r="M53" s="96" t="s">
        <v>331</v>
      </c>
      <c r="N53" s="96" t="s">
        <v>93</v>
      </c>
      <c r="O53" s="96" t="s">
        <v>709</v>
      </c>
      <c r="P53" s="96" t="s">
        <v>651</v>
      </c>
      <c r="Q53" s="96" t="s">
        <v>710</v>
      </c>
      <c r="R53" s="66">
        <f t="shared" si="2"/>
        <v>2.6388888888888885E-3</v>
      </c>
      <c r="S53" s="96" t="s">
        <v>189</v>
      </c>
    </row>
    <row r="54" spans="1:19" ht="30" customHeight="1">
      <c r="A54" s="96" t="s">
        <v>651</v>
      </c>
      <c r="B54" s="96" t="s">
        <v>711</v>
      </c>
      <c r="C54" s="130" t="s">
        <v>712</v>
      </c>
      <c r="D54" s="96" t="s">
        <v>666</v>
      </c>
      <c r="E54" s="96" t="s">
        <v>327</v>
      </c>
      <c r="F54" s="144" t="s">
        <v>629</v>
      </c>
      <c r="G54" s="96" t="s">
        <v>514</v>
      </c>
      <c r="H54" s="96" t="s">
        <v>651</v>
      </c>
      <c r="I54" s="96" t="s">
        <v>213</v>
      </c>
      <c r="J54" s="96" t="s">
        <v>192</v>
      </c>
      <c r="K54" s="96" t="s">
        <v>713</v>
      </c>
      <c r="L54" s="96" t="s">
        <v>651</v>
      </c>
      <c r="M54" s="96" t="s">
        <v>124</v>
      </c>
      <c r="N54" s="96" t="s">
        <v>115</v>
      </c>
      <c r="O54" s="96" t="s">
        <v>714</v>
      </c>
      <c r="P54" s="96" t="s">
        <v>192</v>
      </c>
      <c r="Q54" s="96" t="s">
        <v>715</v>
      </c>
      <c r="R54" s="66">
        <f t="shared" si="2"/>
        <v>3.8194444444444448E-3</v>
      </c>
      <c r="S54" s="96" t="s">
        <v>189</v>
      </c>
    </row>
    <row r="55" spans="1:19" ht="30" customHeight="1">
      <c r="A55" s="125" t="s">
        <v>51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</row>
    <row r="56" spans="1:19" ht="30" customHeight="1">
      <c r="A56" s="96" t="s">
        <v>81</v>
      </c>
      <c r="B56" s="96" t="s">
        <v>926</v>
      </c>
      <c r="C56" s="130" t="s">
        <v>927</v>
      </c>
      <c r="D56" s="96" t="s">
        <v>900</v>
      </c>
      <c r="E56" s="96"/>
      <c r="F56" s="144" t="s">
        <v>348</v>
      </c>
      <c r="G56" s="96" t="s">
        <v>412</v>
      </c>
      <c r="H56" s="96" t="s">
        <v>81</v>
      </c>
      <c r="I56" s="96" t="s">
        <v>90</v>
      </c>
      <c r="J56" s="96" t="s">
        <v>81</v>
      </c>
      <c r="K56" s="96" t="s">
        <v>892</v>
      </c>
      <c r="L56" s="96" t="s">
        <v>93</v>
      </c>
      <c r="M56" s="96" t="s">
        <v>329</v>
      </c>
      <c r="N56" s="96" t="s">
        <v>118</v>
      </c>
      <c r="O56" s="96" t="s">
        <v>740</v>
      </c>
      <c r="P56" s="96" t="s">
        <v>81</v>
      </c>
      <c r="Q56" s="96" t="s">
        <v>928</v>
      </c>
      <c r="R56" s="66"/>
      <c r="S56" s="96" t="s">
        <v>189</v>
      </c>
    </row>
    <row r="57" spans="1:19" ht="30" customHeight="1">
      <c r="A57" s="96" t="s">
        <v>93</v>
      </c>
      <c r="B57" s="96" t="s">
        <v>929</v>
      </c>
      <c r="C57" s="130" t="s">
        <v>930</v>
      </c>
      <c r="D57" s="96" t="s">
        <v>900</v>
      </c>
      <c r="E57" s="96" t="s">
        <v>189</v>
      </c>
      <c r="F57" s="144" t="s">
        <v>931</v>
      </c>
      <c r="G57" s="96" t="s">
        <v>317</v>
      </c>
      <c r="H57" s="96" t="s">
        <v>106</v>
      </c>
      <c r="I57" s="96" t="s">
        <v>111</v>
      </c>
      <c r="J57" s="96" t="s">
        <v>106</v>
      </c>
      <c r="K57" s="96" t="s">
        <v>932</v>
      </c>
      <c r="L57" s="96" t="s">
        <v>81</v>
      </c>
      <c r="M57" s="96" t="s">
        <v>124</v>
      </c>
      <c r="N57" s="96" t="s">
        <v>81</v>
      </c>
      <c r="O57" s="96" t="s">
        <v>933</v>
      </c>
      <c r="P57" s="96" t="s">
        <v>106</v>
      </c>
      <c r="Q57" s="96" t="s">
        <v>934</v>
      </c>
      <c r="R57" s="66">
        <f>Q57-$Q$56</f>
        <v>4.6296296296294281E-5</v>
      </c>
      <c r="S57" s="96" t="s">
        <v>189</v>
      </c>
    </row>
    <row r="58" spans="1:19" ht="30" customHeight="1">
      <c r="A58" s="96" t="s">
        <v>106</v>
      </c>
      <c r="B58" s="96" t="s">
        <v>935</v>
      </c>
      <c r="C58" s="130" t="s">
        <v>936</v>
      </c>
      <c r="D58" s="96" t="s">
        <v>906</v>
      </c>
      <c r="E58" s="96" t="s">
        <v>189</v>
      </c>
      <c r="F58" s="144" t="s">
        <v>931</v>
      </c>
      <c r="G58" s="96" t="s">
        <v>412</v>
      </c>
      <c r="H58" s="96" t="s">
        <v>93</v>
      </c>
      <c r="I58" s="96" t="s">
        <v>111</v>
      </c>
      <c r="J58" s="96" t="s">
        <v>118</v>
      </c>
      <c r="K58" s="96" t="s">
        <v>937</v>
      </c>
      <c r="L58" s="96" t="s">
        <v>106</v>
      </c>
      <c r="M58" s="96" t="s">
        <v>103</v>
      </c>
      <c r="N58" s="96" t="s">
        <v>106</v>
      </c>
      <c r="O58" s="96" t="s">
        <v>855</v>
      </c>
      <c r="P58" s="96" t="s">
        <v>93</v>
      </c>
      <c r="Q58" s="96" t="s">
        <v>938</v>
      </c>
      <c r="R58" s="66">
        <f t="shared" ref="R58:R63" si="3">Q58-$Q$56</f>
        <v>1.3657407407407403E-3</v>
      </c>
      <c r="S58" s="96" t="s">
        <v>189</v>
      </c>
    </row>
    <row r="59" spans="1:19" ht="30" customHeight="1">
      <c r="A59" s="96" t="s">
        <v>118</v>
      </c>
      <c r="B59" s="96" t="s">
        <v>939</v>
      </c>
      <c r="C59" s="130" t="s">
        <v>940</v>
      </c>
      <c r="D59" s="96" t="s">
        <v>900</v>
      </c>
      <c r="E59" s="96"/>
      <c r="F59" s="144" t="s">
        <v>896</v>
      </c>
      <c r="G59" s="96" t="s">
        <v>941</v>
      </c>
      <c r="H59" s="96" t="s">
        <v>129</v>
      </c>
      <c r="I59" s="96" t="s">
        <v>222</v>
      </c>
      <c r="J59" s="96" t="s">
        <v>93</v>
      </c>
      <c r="K59" s="96" t="s">
        <v>942</v>
      </c>
      <c r="L59" s="96" t="s">
        <v>118</v>
      </c>
      <c r="M59" s="96" t="s">
        <v>245</v>
      </c>
      <c r="N59" s="96" t="s">
        <v>102</v>
      </c>
      <c r="O59" s="96" t="s">
        <v>709</v>
      </c>
      <c r="P59" s="96" t="s">
        <v>129</v>
      </c>
      <c r="Q59" s="96" t="s">
        <v>943</v>
      </c>
      <c r="R59" s="66">
        <f t="shared" si="3"/>
        <v>2.7893518518518519E-3</v>
      </c>
      <c r="S59" s="96" t="s">
        <v>189</v>
      </c>
    </row>
    <row r="60" spans="1:19" ht="30" customHeight="1">
      <c r="A60" s="96" t="s">
        <v>129</v>
      </c>
      <c r="B60" s="96" t="s">
        <v>944</v>
      </c>
      <c r="C60" s="130" t="s">
        <v>945</v>
      </c>
      <c r="D60" s="96" t="s">
        <v>906</v>
      </c>
      <c r="E60" s="96" t="s">
        <v>189</v>
      </c>
      <c r="F60" s="144" t="s">
        <v>931</v>
      </c>
      <c r="G60" s="96" t="s">
        <v>946</v>
      </c>
      <c r="H60" s="96" t="s">
        <v>118</v>
      </c>
      <c r="I60" s="96" t="s">
        <v>243</v>
      </c>
      <c r="J60" s="96" t="s">
        <v>142</v>
      </c>
      <c r="K60" s="96" t="s">
        <v>947</v>
      </c>
      <c r="L60" s="96" t="s">
        <v>102</v>
      </c>
      <c r="M60" s="96" t="s">
        <v>426</v>
      </c>
      <c r="N60" s="96" t="s">
        <v>112</v>
      </c>
      <c r="O60" s="96" t="s">
        <v>948</v>
      </c>
      <c r="P60" s="96" t="s">
        <v>118</v>
      </c>
      <c r="Q60" s="96" t="s">
        <v>949</v>
      </c>
      <c r="R60" s="66">
        <f t="shared" si="3"/>
        <v>3.8310185185185218E-3</v>
      </c>
      <c r="S60" s="96" t="s">
        <v>189</v>
      </c>
    </row>
    <row r="61" spans="1:19" ht="30" customHeight="1">
      <c r="A61" s="96" t="s">
        <v>102</v>
      </c>
      <c r="B61" s="96" t="s">
        <v>950</v>
      </c>
      <c r="C61" s="130" t="s">
        <v>951</v>
      </c>
      <c r="D61" s="96" t="s">
        <v>900</v>
      </c>
      <c r="E61" s="96" t="s">
        <v>797</v>
      </c>
      <c r="F61" s="144" t="s">
        <v>931</v>
      </c>
      <c r="G61" s="96" t="s">
        <v>952</v>
      </c>
      <c r="H61" s="96" t="s">
        <v>102</v>
      </c>
      <c r="I61" s="96" t="s">
        <v>167</v>
      </c>
      <c r="J61" s="96" t="s">
        <v>129</v>
      </c>
      <c r="K61" s="96" t="s">
        <v>953</v>
      </c>
      <c r="L61" s="96" t="s">
        <v>129</v>
      </c>
      <c r="M61" s="96" t="s">
        <v>143</v>
      </c>
      <c r="N61" s="96" t="s">
        <v>93</v>
      </c>
      <c r="O61" s="96" t="s">
        <v>954</v>
      </c>
      <c r="P61" s="96" t="s">
        <v>102</v>
      </c>
      <c r="Q61" s="96" t="s">
        <v>955</v>
      </c>
      <c r="R61" s="66">
        <f t="shared" si="3"/>
        <v>5.0231481481481481E-3</v>
      </c>
      <c r="S61" s="96" t="s">
        <v>327</v>
      </c>
    </row>
    <row r="62" spans="1:19" ht="30" customHeight="1">
      <c r="A62" s="96" t="s">
        <v>142</v>
      </c>
      <c r="B62" s="96" t="s">
        <v>956</v>
      </c>
      <c r="C62" s="130" t="s">
        <v>957</v>
      </c>
      <c r="D62" s="96" t="s">
        <v>900</v>
      </c>
      <c r="E62" s="96"/>
      <c r="F62" s="144" t="s">
        <v>348</v>
      </c>
      <c r="G62" s="96" t="s">
        <v>958</v>
      </c>
      <c r="H62" s="96" t="s">
        <v>142</v>
      </c>
      <c r="I62" s="96" t="s">
        <v>191</v>
      </c>
      <c r="J62" s="96" t="s">
        <v>102</v>
      </c>
      <c r="K62" s="96" t="s">
        <v>959</v>
      </c>
      <c r="L62" s="96" t="s">
        <v>142</v>
      </c>
      <c r="M62" s="96" t="s">
        <v>90</v>
      </c>
      <c r="N62" s="96" t="s">
        <v>129</v>
      </c>
      <c r="O62" s="96" t="s">
        <v>960</v>
      </c>
      <c r="P62" s="96" t="s">
        <v>112</v>
      </c>
      <c r="Q62" s="96" t="s">
        <v>961</v>
      </c>
      <c r="R62" s="66">
        <f t="shared" si="3"/>
        <v>7.9629629629629634E-3</v>
      </c>
      <c r="S62" s="96" t="s">
        <v>762</v>
      </c>
    </row>
    <row r="63" spans="1:19" ht="30" customHeight="1">
      <c r="A63" s="96" t="s">
        <v>112</v>
      </c>
      <c r="B63" s="96" t="s">
        <v>962</v>
      </c>
      <c r="C63" s="130" t="s">
        <v>963</v>
      </c>
      <c r="D63" s="96" t="s">
        <v>918</v>
      </c>
      <c r="E63" s="96"/>
      <c r="F63" s="144" t="s">
        <v>931</v>
      </c>
      <c r="G63" s="96" t="s">
        <v>964</v>
      </c>
      <c r="H63" s="96" t="s">
        <v>112</v>
      </c>
      <c r="I63" s="96" t="s">
        <v>384</v>
      </c>
      <c r="J63" s="96" t="s">
        <v>112</v>
      </c>
      <c r="K63" s="96" t="s">
        <v>965</v>
      </c>
      <c r="L63" s="96" t="s">
        <v>112</v>
      </c>
      <c r="M63" s="96" t="s">
        <v>213</v>
      </c>
      <c r="N63" s="96" t="s">
        <v>142</v>
      </c>
      <c r="O63" s="96" t="s">
        <v>966</v>
      </c>
      <c r="P63" s="96" t="s">
        <v>142</v>
      </c>
      <c r="Q63" s="96" t="s">
        <v>967</v>
      </c>
      <c r="R63" s="66">
        <f t="shared" si="3"/>
        <v>8.7037037037036996E-3</v>
      </c>
      <c r="S63" s="96" t="s">
        <v>797</v>
      </c>
    </row>
    <row r="64" spans="1:19" ht="30" customHeight="1">
      <c r="A64" s="125" t="s">
        <v>77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</row>
    <row r="65" spans="1:19" ht="30" customHeight="1">
      <c r="A65" s="96" t="s">
        <v>81</v>
      </c>
      <c r="B65" s="96" t="s">
        <v>835</v>
      </c>
      <c r="C65" s="130" t="s">
        <v>836</v>
      </c>
      <c r="D65" s="96" t="s">
        <v>750</v>
      </c>
      <c r="E65" s="96"/>
      <c r="F65" s="144" t="s">
        <v>968</v>
      </c>
      <c r="G65" s="96" t="s">
        <v>275</v>
      </c>
      <c r="H65" s="96" t="s">
        <v>81</v>
      </c>
      <c r="I65" s="96" t="s">
        <v>351</v>
      </c>
      <c r="J65" s="96" t="s">
        <v>112</v>
      </c>
      <c r="K65" s="96" t="s">
        <v>837</v>
      </c>
      <c r="L65" s="96" t="s">
        <v>81</v>
      </c>
      <c r="M65" s="96" t="s">
        <v>245</v>
      </c>
      <c r="N65" s="96" t="s">
        <v>129</v>
      </c>
      <c r="O65" s="96" t="s">
        <v>722</v>
      </c>
      <c r="P65" s="96" t="s">
        <v>81</v>
      </c>
      <c r="Q65" s="96" t="s">
        <v>838</v>
      </c>
      <c r="R65" s="110"/>
      <c r="S65" s="96" t="s">
        <v>189</v>
      </c>
    </row>
    <row r="66" spans="1:19" ht="30" customHeight="1">
      <c r="A66" s="96" t="s">
        <v>93</v>
      </c>
      <c r="B66" s="96" t="s">
        <v>839</v>
      </c>
      <c r="C66" s="130" t="s">
        <v>840</v>
      </c>
      <c r="D66" s="96" t="s">
        <v>744</v>
      </c>
      <c r="E66" s="96" t="s">
        <v>189</v>
      </c>
      <c r="F66" s="144" t="s">
        <v>969</v>
      </c>
      <c r="G66" s="96" t="s">
        <v>841</v>
      </c>
      <c r="H66" s="96" t="s">
        <v>93</v>
      </c>
      <c r="I66" s="96" t="s">
        <v>114</v>
      </c>
      <c r="J66" s="96" t="s">
        <v>106</v>
      </c>
      <c r="K66" s="96" t="s">
        <v>842</v>
      </c>
      <c r="L66" s="96" t="s">
        <v>106</v>
      </c>
      <c r="M66" s="96" t="s">
        <v>111</v>
      </c>
      <c r="N66" s="96" t="s">
        <v>115</v>
      </c>
      <c r="O66" s="96" t="s">
        <v>732</v>
      </c>
      <c r="P66" s="96" t="s">
        <v>93</v>
      </c>
      <c r="Q66" s="96" t="s">
        <v>843</v>
      </c>
      <c r="R66" s="110">
        <f>Q66-$Q$65</f>
        <v>8.7962962962962951E-4</v>
      </c>
      <c r="S66" s="96" t="s">
        <v>189</v>
      </c>
    </row>
    <row r="67" spans="1:19" ht="30" customHeight="1">
      <c r="A67" s="96" t="s">
        <v>106</v>
      </c>
      <c r="B67" s="96" t="s">
        <v>844</v>
      </c>
      <c r="C67" s="130" t="s">
        <v>976</v>
      </c>
      <c r="D67" s="96" t="s">
        <v>750</v>
      </c>
      <c r="E67" s="96"/>
      <c r="F67" s="144" t="s">
        <v>674</v>
      </c>
      <c r="G67" s="96" t="s">
        <v>811</v>
      </c>
      <c r="H67" s="96" t="s">
        <v>118</v>
      </c>
      <c r="I67" s="96" t="s">
        <v>222</v>
      </c>
      <c r="J67" s="96" t="s">
        <v>118</v>
      </c>
      <c r="K67" s="96" t="s">
        <v>792</v>
      </c>
      <c r="L67" s="96" t="s">
        <v>93</v>
      </c>
      <c r="M67" s="96" t="s">
        <v>143</v>
      </c>
      <c r="N67" s="96" t="s">
        <v>81</v>
      </c>
      <c r="O67" s="96" t="s">
        <v>845</v>
      </c>
      <c r="P67" s="96" t="s">
        <v>129</v>
      </c>
      <c r="Q67" s="96" t="s">
        <v>846</v>
      </c>
      <c r="R67" s="110">
        <f t="shared" ref="R67:R75" si="4">Q67-$Q$65</f>
        <v>9.6064814814814797E-4</v>
      </c>
      <c r="S67" s="96" t="s">
        <v>189</v>
      </c>
    </row>
    <row r="68" spans="1:19" ht="30" customHeight="1">
      <c r="A68" s="96" t="s">
        <v>118</v>
      </c>
      <c r="B68" s="96" t="s">
        <v>847</v>
      </c>
      <c r="C68" s="130" t="s">
        <v>848</v>
      </c>
      <c r="D68" s="96" t="s">
        <v>750</v>
      </c>
      <c r="E68" s="96"/>
      <c r="F68" s="144" t="s">
        <v>674</v>
      </c>
      <c r="G68" s="96" t="s">
        <v>418</v>
      </c>
      <c r="H68" s="96" t="s">
        <v>129</v>
      </c>
      <c r="I68" s="96" t="s">
        <v>183</v>
      </c>
      <c r="J68" s="96" t="s">
        <v>142</v>
      </c>
      <c r="K68" s="96" t="s">
        <v>849</v>
      </c>
      <c r="L68" s="96" t="s">
        <v>118</v>
      </c>
      <c r="M68" s="96" t="s">
        <v>222</v>
      </c>
      <c r="N68" s="96" t="s">
        <v>112</v>
      </c>
      <c r="O68" s="96" t="s">
        <v>850</v>
      </c>
      <c r="P68" s="96" t="s">
        <v>106</v>
      </c>
      <c r="Q68" s="96" t="s">
        <v>851</v>
      </c>
      <c r="R68" s="110">
        <f t="shared" si="4"/>
        <v>1.666666666666667E-3</v>
      </c>
      <c r="S68" s="96" t="s">
        <v>189</v>
      </c>
    </row>
    <row r="69" spans="1:19" ht="30" customHeight="1">
      <c r="A69" s="96" t="s">
        <v>129</v>
      </c>
      <c r="B69" s="96" t="s">
        <v>852</v>
      </c>
      <c r="C69" s="130" t="s">
        <v>853</v>
      </c>
      <c r="D69" s="96" t="s">
        <v>750</v>
      </c>
      <c r="E69" s="96" t="s">
        <v>189</v>
      </c>
      <c r="F69" s="144" t="s">
        <v>969</v>
      </c>
      <c r="G69" s="96" t="s">
        <v>841</v>
      </c>
      <c r="H69" s="96" t="s">
        <v>106</v>
      </c>
      <c r="I69" s="96" t="s">
        <v>90</v>
      </c>
      <c r="J69" s="96" t="s">
        <v>93</v>
      </c>
      <c r="K69" s="96" t="s">
        <v>854</v>
      </c>
      <c r="L69" s="96" t="s">
        <v>129</v>
      </c>
      <c r="M69" s="96" t="s">
        <v>329</v>
      </c>
      <c r="N69" s="96" t="s">
        <v>106</v>
      </c>
      <c r="O69" s="96" t="s">
        <v>855</v>
      </c>
      <c r="P69" s="96" t="s">
        <v>118</v>
      </c>
      <c r="Q69" s="96" t="s">
        <v>856</v>
      </c>
      <c r="R69" s="110">
        <f t="shared" si="4"/>
        <v>1.7361111111111119E-3</v>
      </c>
      <c r="S69" s="96" t="s">
        <v>189</v>
      </c>
    </row>
    <row r="70" spans="1:19" ht="30" customHeight="1">
      <c r="A70" s="96" t="s">
        <v>102</v>
      </c>
      <c r="B70" s="96" t="s">
        <v>857</v>
      </c>
      <c r="C70" s="130" t="s">
        <v>858</v>
      </c>
      <c r="D70" s="96" t="s">
        <v>744</v>
      </c>
      <c r="E70" s="96" t="s">
        <v>227</v>
      </c>
      <c r="F70" s="144" t="s">
        <v>970</v>
      </c>
      <c r="G70" s="96" t="s">
        <v>859</v>
      </c>
      <c r="H70" s="96" t="s">
        <v>102</v>
      </c>
      <c r="I70" s="96" t="s">
        <v>220</v>
      </c>
      <c r="J70" s="96" t="s">
        <v>115</v>
      </c>
      <c r="K70" s="96" t="s">
        <v>543</v>
      </c>
      <c r="L70" s="96" t="s">
        <v>102</v>
      </c>
      <c r="M70" s="96" t="s">
        <v>114</v>
      </c>
      <c r="N70" s="96" t="s">
        <v>102</v>
      </c>
      <c r="O70" s="96" t="s">
        <v>817</v>
      </c>
      <c r="P70" s="96" t="s">
        <v>102</v>
      </c>
      <c r="Q70" s="96" t="s">
        <v>860</v>
      </c>
      <c r="R70" s="110">
        <f t="shared" si="4"/>
        <v>2.3495370370370389E-3</v>
      </c>
      <c r="S70" s="96" t="s">
        <v>189</v>
      </c>
    </row>
    <row r="71" spans="1:19" ht="30" customHeight="1">
      <c r="A71" s="96" t="s">
        <v>142</v>
      </c>
      <c r="B71" s="96" t="s">
        <v>861</v>
      </c>
      <c r="C71" s="130" t="s">
        <v>862</v>
      </c>
      <c r="D71" s="96" t="s">
        <v>750</v>
      </c>
      <c r="E71" s="96" t="s">
        <v>189</v>
      </c>
      <c r="F71" s="144" t="s">
        <v>931</v>
      </c>
      <c r="G71" s="96" t="s">
        <v>863</v>
      </c>
      <c r="H71" s="96" t="s">
        <v>142</v>
      </c>
      <c r="I71" s="96" t="s">
        <v>103</v>
      </c>
      <c r="J71" s="96" t="s">
        <v>81</v>
      </c>
      <c r="K71" s="96" t="s">
        <v>864</v>
      </c>
      <c r="L71" s="96" t="s">
        <v>112</v>
      </c>
      <c r="M71" s="96" t="s">
        <v>103</v>
      </c>
      <c r="N71" s="96" t="s">
        <v>93</v>
      </c>
      <c r="O71" s="96" t="s">
        <v>865</v>
      </c>
      <c r="P71" s="96" t="s">
        <v>142</v>
      </c>
      <c r="Q71" s="96" t="s">
        <v>342</v>
      </c>
      <c r="R71" s="110">
        <f t="shared" si="4"/>
        <v>3.7731481481481505E-3</v>
      </c>
      <c r="S71" s="96" t="s">
        <v>189</v>
      </c>
    </row>
    <row r="72" spans="1:19" ht="30" customHeight="1">
      <c r="A72" s="96" t="s">
        <v>112</v>
      </c>
      <c r="B72" s="96" t="s">
        <v>866</v>
      </c>
      <c r="C72" s="130" t="s">
        <v>867</v>
      </c>
      <c r="D72" s="96" t="s">
        <v>744</v>
      </c>
      <c r="E72" s="96" t="s">
        <v>189</v>
      </c>
      <c r="F72" s="144" t="s">
        <v>969</v>
      </c>
      <c r="G72" s="96" t="s">
        <v>500</v>
      </c>
      <c r="H72" s="96" t="s">
        <v>91</v>
      </c>
      <c r="I72" s="96" t="s">
        <v>167</v>
      </c>
      <c r="J72" s="96" t="s">
        <v>129</v>
      </c>
      <c r="K72" s="96" t="s">
        <v>868</v>
      </c>
      <c r="L72" s="96" t="s">
        <v>142</v>
      </c>
      <c r="M72" s="96" t="s">
        <v>90</v>
      </c>
      <c r="N72" s="96" t="s">
        <v>118</v>
      </c>
      <c r="O72" s="96" t="s">
        <v>827</v>
      </c>
      <c r="P72" s="96" t="s">
        <v>112</v>
      </c>
      <c r="Q72" s="96" t="s">
        <v>869</v>
      </c>
      <c r="R72" s="110">
        <f t="shared" si="4"/>
        <v>3.9351851851851839E-3</v>
      </c>
      <c r="S72" s="96" t="s">
        <v>189</v>
      </c>
    </row>
    <row r="73" spans="1:19" ht="30" customHeight="1">
      <c r="A73" s="96" t="s">
        <v>91</v>
      </c>
      <c r="B73" s="96" t="s">
        <v>870</v>
      </c>
      <c r="C73" s="130" t="s">
        <v>871</v>
      </c>
      <c r="D73" s="96" t="s">
        <v>750</v>
      </c>
      <c r="E73" s="96" t="s">
        <v>189</v>
      </c>
      <c r="F73" s="144" t="s">
        <v>969</v>
      </c>
      <c r="G73" s="96" t="s">
        <v>500</v>
      </c>
      <c r="H73" s="96" t="s">
        <v>112</v>
      </c>
      <c r="I73" s="96" t="s">
        <v>213</v>
      </c>
      <c r="J73" s="96" t="s">
        <v>102</v>
      </c>
      <c r="K73" s="96" t="s">
        <v>872</v>
      </c>
      <c r="L73" s="96" t="s">
        <v>91</v>
      </c>
      <c r="M73" s="96" t="s">
        <v>111</v>
      </c>
      <c r="N73" s="96" t="s">
        <v>91</v>
      </c>
      <c r="O73" s="96" t="s">
        <v>873</v>
      </c>
      <c r="P73" s="96" t="s">
        <v>126</v>
      </c>
      <c r="Q73" s="96" t="s">
        <v>874</v>
      </c>
      <c r="R73" s="110">
        <f t="shared" si="4"/>
        <v>5.0231481481481481E-3</v>
      </c>
      <c r="S73" s="96" t="s">
        <v>189</v>
      </c>
    </row>
    <row r="74" spans="1:19" ht="30" customHeight="1">
      <c r="A74" s="96" t="s">
        <v>115</v>
      </c>
      <c r="B74" s="96" t="s">
        <v>875</v>
      </c>
      <c r="C74" s="130" t="s">
        <v>876</v>
      </c>
      <c r="D74" s="96" t="s">
        <v>744</v>
      </c>
      <c r="E74" s="96" t="s">
        <v>189</v>
      </c>
      <c r="F74" s="144" t="s">
        <v>931</v>
      </c>
      <c r="G74" s="96" t="s">
        <v>877</v>
      </c>
      <c r="H74" s="96" t="s">
        <v>115</v>
      </c>
      <c r="I74" s="96" t="s">
        <v>134</v>
      </c>
      <c r="J74" s="96" t="s">
        <v>91</v>
      </c>
      <c r="K74" s="96" t="s">
        <v>878</v>
      </c>
      <c r="L74" s="96" t="s">
        <v>115</v>
      </c>
      <c r="M74" s="96" t="s">
        <v>114</v>
      </c>
      <c r="N74" s="96" t="s">
        <v>142</v>
      </c>
      <c r="O74" s="96" t="s">
        <v>879</v>
      </c>
      <c r="P74" s="96" t="s">
        <v>91</v>
      </c>
      <c r="Q74" s="96" t="s">
        <v>880</v>
      </c>
      <c r="R74" s="110">
        <f t="shared" si="4"/>
        <v>5.2893518518518506E-3</v>
      </c>
      <c r="S74" s="96" t="s">
        <v>189</v>
      </c>
    </row>
    <row r="75" spans="1:19" ht="30" customHeight="1">
      <c r="A75" s="96" t="s">
        <v>126</v>
      </c>
      <c r="B75" s="96" t="s">
        <v>881</v>
      </c>
      <c r="C75" s="130" t="s">
        <v>882</v>
      </c>
      <c r="D75" s="96" t="s">
        <v>750</v>
      </c>
      <c r="E75" s="96" t="s">
        <v>189</v>
      </c>
      <c r="F75" s="144" t="s">
        <v>931</v>
      </c>
      <c r="G75" s="96" t="s">
        <v>883</v>
      </c>
      <c r="H75" s="96" t="s">
        <v>126</v>
      </c>
      <c r="I75" s="96" t="s">
        <v>426</v>
      </c>
      <c r="J75" s="96" t="s">
        <v>126</v>
      </c>
      <c r="K75" s="96" t="s">
        <v>884</v>
      </c>
      <c r="L75" s="96" t="s">
        <v>126</v>
      </c>
      <c r="M75" s="96" t="s">
        <v>220</v>
      </c>
      <c r="N75" s="96" t="s">
        <v>126</v>
      </c>
      <c r="O75" s="96" t="s">
        <v>885</v>
      </c>
      <c r="P75" s="96" t="s">
        <v>115</v>
      </c>
      <c r="Q75" s="96" t="s">
        <v>886</v>
      </c>
      <c r="R75" s="110">
        <f t="shared" si="4"/>
        <v>7.0717592592592603E-3</v>
      </c>
      <c r="S75" s="96" t="s">
        <v>745</v>
      </c>
    </row>
    <row r="76" spans="1:19" ht="30" customHeight="1">
      <c r="A76" s="125" t="s">
        <v>49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</row>
    <row r="77" spans="1:19" ht="30" customHeight="1">
      <c r="A77" s="96" t="s">
        <v>81</v>
      </c>
      <c r="B77" s="96" t="s">
        <v>716</v>
      </c>
      <c r="C77" s="130" t="s">
        <v>717</v>
      </c>
      <c r="D77" s="96" t="s">
        <v>666</v>
      </c>
      <c r="E77" s="96"/>
      <c r="F77" s="144" t="s">
        <v>674</v>
      </c>
      <c r="G77" s="96" t="s">
        <v>185</v>
      </c>
      <c r="H77" s="96" t="s">
        <v>81</v>
      </c>
      <c r="I77" s="96" t="s">
        <v>90</v>
      </c>
      <c r="J77" s="96" t="s">
        <v>106</v>
      </c>
      <c r="K77" s="96" t="s">
        <v>389</v>
      </c>
      <c r="L77" s="96" t="s">
        <v>81</v>
      </c>
      <c r="M77" s="96" t="s">
        <v>124</v>
      </c>
      <c r="N77" s="96" t="s">
        <v>93</v>
      </c>
      <c r="O77" s="96" t="s">
        <v>718</v>
      </c>
      <c r="P77" s="96" t="s">
        <v>81</v>
      </c>
      <c r="Q77" s="96" t="s">
        <v>383</v>
      </c>
      <c r="R77" s="110"/>
      <c r="S77" s="96" t="s">
        <v>189</v>
      </c>
    </row>
    <row r="78" spans="1:19" ht="30" customHeight="1">
      <c r="A78" s="96" t="s">
        <v>93</v>
      </c>
      <c r="B78" s="96" t="s">
        <v>719</v>
      </c>
      <c r="C78" s="130" t="s">
        <v>720</v>
      </c>
      <c r="D78" s="96" t="s">
        <v>666</v>
      </c>
      <c r="E78" s="96" t="s">
        <v>227</v>
      </c>
      <c r="F78" s="144" t="s">
        <v>641</v>
      </c>
      <c r="G78" s="96" t="s">
        <v>398</v>
      </c>
      <c r="H78" s="96" t="s">
        <v>93</v>
      </c>
      <c r="I78" s="96" t="s">
        <v>103</v>
      </c>
      <c r="J78" s="96" t="s">
        <v>81</v>
      </c>
      <c r="K78" s="96" t="s">
        <v>721</v>
      </c>
      <c r="L78" s="96" t="s">
        <v>106</v>
      </c>
      <c r="M78" s="96" t="s">
        <v>245</v>
      </c>
      <c r="N78" s="96" t="s">
        <v>129</v>
      </c>
      <c r="O78" s="96" t="s">
        <v>722</v>
      </c>
      <c r="P78" s="96" t="s">
        <v>106</v>
      </c>
      <c r="Q78" s="96" t="s">
        <v>723</v>
      </c>
      <c r="R78" s="110">
        <f>Q78-$Q$77</f>
        <v>5.2083333333333495E-4</v>
      </c>
      <c r="S78" s="96" t="s">
        <v>189</v>
      </c>
    </row>
    <row r="79" spans="1:19" ht="30" customHeight="1">
      <c r="A79" s="96" t="s">
        <v>106</v>
      </c>
      <c r="B79" s="96" t="s">
        <v>724</v>
      </c>
      <c r="C79" s="130" t="s">
        <v>725</v>
      </c>
      <c r="D79" s="96" t="s">
        <v>666</v>
      </c>
      <c r="E79" s="96"/>
      <c r="F79" s="144" t="s">
        <v>674</v>
      </c>
      <c r="G79" s="96" t="s">
        <v>305</v>
      </c>
      <c r="H79" s="96" t="s">
        <v>129</v>
      </c>
      <c r="I79" s="96" t="s">
        <v>329</v>
      </c>
      <c r="J79" s="96" t="s">
        <v>93</v>
      </c>
      <c r="K79" s="96" t="s">
        <v>726</v>
      </c>
      <c r="L79" s="96" t="s">
        <v>93</v>
      </c>
      <c r="M79" s="96" t="s">
        <v>103</v>
      </c>
      <c r="N79" s="96" t="s">
        <v>106</v>
      </c>
      <c r="O79" s="96" t="s">
        <v>727</v>
      </c>
      <c r="P79" s="96" t="s">
        <v>129</v>
      </c>
      <c r="Q79" s="96" t="s">
        <v>728</v>
      </c>
      <c r="R79" s="110">
        <f t="shared" ref="R79:R82" si="5">Q79-$Q$77</f>
        <v>6.8287037037037535E-4</v>
      </c>
      <c r="S79" s="96" t="s">
        <v>189</v>
      </c>
    </row>
    <row r="80" spans="1:19" ht="30" customHeight="1">
      <c r="A80" s="96" t="s">
        <v>118</v>
      </c>
      <c r="B80" s="96" t="s">
        <v>729</v>
      </c>
      <c r="C80" s="130" t="s">
        <v>730</v>
      </c>
      <c r="D80" s="96" t="s">
        <v>291</v>
      </c>
      <c r="E80" s="96" t="s">
        <v>189</v>
      </c>
      <c r="F80" s="144" t="s">
        <v>629</v>
      </c>
      <c r="G80" s="96" t="s">
        <v>294</v>
      </c>
      <c r="H80" s="96" t="s">
        <v>118</v>
      </c>
      <c r="I80" s="96" t="s">
        <v>245</v>
      </c>
      <c r="J80" s="96" t="s">
        <v>118</v>
      </c>
      <c r="K80" s="96" t="s">
        <v>731</v>
      </c>
      <c r="L80" s="96" t="s">
        <v>118</v>
      </c>
      <c r="M80" s="96" t="s">
        <v>124</v>
      </c>
      <c r="N80" s="96" t="s">
        <v>81</v>
      </c>
      <c r="O80" s="96" t="s">
        <v>732</v>
      </c>
      <c r="P80" s="96" t="s">
        <v>118</v>
      </c>
      <c r="Q80" s="96" t="s">
        <v>182</v>
      </c>
      <c r="R80" s="110">
        <f t="shared" si="5"/>
        <v>9.1435185185185369E-4</v>
      </c>
      <c r="S80" s="96" t="s">
        <v>189</v>
      </c>
    </row>
    <row r="81" spans="1:23" ht="30" customHeight="1">
      <c r="A81" s="96" t="s">
        <v>129</v>
      </c>
      <c r="B81" s="96" t="s">
        <v>733</v>
      </c>
      <c r="C81" s="130" t="s">
        <v>734</v>
      </c>
      <c r="D81" s="96" t="s">
        <v>666</v>
      </c>
      <c r="E81" s="96"/>
      <c r="F81" s="144" t="s">
        <v>899</v>
      </c>
      <c r="G81" s="96" t="s">
        <v>489</v>
      </c>
      <c r="H81" s="96" t="s">
        <v>106</v>
      </c>
      <c r="I81" s="96" t="s">
        <v>220</v>
      </c>
      <c r="J81" s="96" t="s">
        <v>102</v>
      </c>
      <c r="K81" s="96" t="s">
        <v>735</v>
      </c>
      <c r="L81" s="96" t="s">
        <v>129</v>
      </c>
      <c r="M81" s="96" t="s">
        <v>222</v>
      </c>
      <c r="N81" s="96" t="s">
        <v>102</v>
      </c>
      <c r="O81" s="96" t="s">
        <v>736</v>
      </c>
      <c r="P81" s="96" t="s">
        <v>93</v>
      </c>
      <c r="Q81" s="96" t="s">
        <v>737</v>
      </c>
      <c r="R81" s="110">
        <f t="shared" si="5"/>
        <v>1.0300925925925963E-3</v>
      </c>
      <c r="S81" s="96" t="s">
        <v>189</v>
      </c>
    </row>
    <row r="82" spans="1:23" ht="30" customHeight="1">
      <c r="A82" s="96" t="s">
        <v>102</v>
      </c>
      <c r="B82" s="96" t="s">
        <v>738</v>
      </c>
      <c r="C82" s="130" t="s">
        <v>977</v>
      </c>
      <c r="D82" s="96" t="s">
        <v>666</v>
      </c>
      <c r="E82" s="96"/>
      <c r="F82" s="144" t="s">
        <v>348</v>
      </c>
      <c r="G82" s="96" t="s">
        <v>519</v>
      </c>
      <c r="H82" s="96" t="s">
        <v>102</v>
      </c>
      <c r="I82" s="96" t="s">
        <v>213</v>
      </c>
      <c r="J82" s="96" t="s">
        <v>129</v>
      </c>
      <c r="K82" s="96" t="s">
        <v>739</v>
      </c>
      <c r="L82" s="96" t="s">
        <v>102</v>
      </c>
      <c r="M82" s="96" t="s">
        <v>90</v>
      </c>
      <c r="N82" s="96" t="s">
        <v>118</v>
      </c>
      <c r="O82" s="96" t="s">
        <v>740</v>
      </c>
      <c r="P82" s="96" t="s">
        <v>102</v>
      </c>
      <c r="Q82" s="96" t="s">
        <v>741</v>
      </c>
      <c r="R82" s="110">
        <f t="shared" si="5"/>
        <v>3.3101851851851868E-3</v>
      </c>
      <c r="S82" s="96" t="s">
        <v>189</v>
      </c>
    </row>
    <row r="83" spans="1:23" ht="30" customHeight="1">
      <c r="A83" s="125" t="s">
        <v>78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</row>
    <row r="84" spans="1:23" ht="30" customHeight="1">
      <c r="A84" s="96">
        <v>1</v>
      </c>
      <c r="B84" s="96" t="s">
        <v>887</v>
      </c>
      <c r="C84" s="130" t="s">
        <v>888</v>
      </c>
      <c r="D84" s="96" t="s">
        <v>744</v>
      </c>
      <c r="E84" s="130"/>
      <c r="F84" s="144" t="s">
        <v>889</v>
      </c>
      <c r="G84" s="96" t="s">
        <v>890</v>
      </c>
      <c r="H84" s="96">
        <v>1</v>
      </c>
      <c r="I84" s="96" t="s">
        <v>891</v>
      </c>
      <c r="J84" s="96">
        <v>1</v>
      </c>
      <c r="K84" s="96" t="s">
        <v>892</v>
      </c>
      <c r="L84" s="96">
        <v>1</v>
      </c>
      <c r="M84" s="96" t="s">
        <v>893</v>
      </c>
      <c r="N84" s="96">
        <v>1</v>
      </c>
      <c r="O84" s="96" t="s">
        <v>894</v>
      </c>
      <c r="P84" s="96">
        <v>1</v>
      </c>
      <c r="Q84" s="96" t="s">
        <v>895</v>
      </c>
      <c r="R84" s="110"/>
      <c r="S84" s="96" t="s">
        <v>327</v>
      </c>
    </row>
    <row r="85" spans="1:23" ht="15.75">
      <c r="A85" s="32"/>
      <c r="B85" s="33"/>
      <c r="C85" s="34"/>
      <c r="D85" s="35"/>
      <c r="E85" s="35"/>
      <c r="F85" s="34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6"/>
      <c r="S85" s="37"/>
    </row>
    <row r="86" spans="1:23" ht="18.75">
      <c r="A86" s="56" t="s">
        <v>12</v>
      </c>
      <c r="C86" s="40"/>
      <c r="D86" s="40"/>
      <c r="E86" s="40"/>
      <c r="F86" s="86"/>
      <c r="G86" s="40"/>
      <c r="H86" s="40"/>
      <c r="I86" s="42"/>
      <c r="J86" s="40"/>
      <c r="K86" s="42"/>
      <c r="L86" s="40"/>
      <c r="M86" s="42"/>
      <c r="N86" s="40"/>
      <c r="O86" s="42"/>
      <c r="P86" s="40"/>
      <c r="Q86" s="42"/>
      <c r="R86" s="47"/>
      <c r="S86" s="14"/>
      <c r="T86" s="14"/>
      <c r="V86" s="6"/>
      <c r="W86" s="6"/>
    </row>
    <row r="87" spans="1:23" ht="18.75">
      <c r="A87" s="56" t="s">
        <v>63</v>
      </c>
      <c r="C87" s="45" t="s">
        <v>37</v>
      </c>
      <c r="E87" s="45"/>
      <c r="F87" s="87"/>
      <c r="G87" s="45"/>
      <c r="H87" s="40"/>
      <c r="I87" s="42"/>
      <c r="J87" s="40"/>
      <c r="K87" s="42"/>
      <c r="L87" s="40"/>
      <c r="M87" s="42"/>
      <c r="N87" s="40"/>
      <c r="O87" s="42"/>
      <c r="P87" s="40"/>
      <c r="Q87" s="42"/>
      <c r="R87" s="47"/>
      <c r="S87" s="14"/>
      <c r="T87" s="14"/>
      <c r="V87" s="6"/>
      <c r="W87" s="6"/>
    </row>
    <row r="88" spans="1:23" ht="18.75">
      <c r="A88" s="56" t="s">
        <v>981</v>
      </c>
      <c r="C88" s="135" t="s">
        <v>973</v>
      </c>
      <c r="E88" s="45"/>
      <c r="F88" s="87"/>
      <c r="G88" s="45"/>
      <c r="H88" s="40"/>
      <c r="I88" s="42"/>
      <c r="J88" s="40"/>
      <c r="K88" s="42"/>
      <c r="L88" s="40"/>
      <c r="M88" s="42"/>
      <c r="N88" s="40"/>
      <c r="O88" s="42"/>
      <c r="P88" s="40"/>
      <c r="Q88" s="42"/>
      <c r="R88" s="47"/>
      <c r="S88" s="14"/>
      <c r="T88" s="14"/>
      <c r="V88" s="6"/>
      <c r="W88" s="6"/>
    </row>
    <row r="89" spans="1:23" ht="18.75">
      <c r="A89" s="56" t="s">
        <v>982</v>
      </c>
      <c r="C89" s="135" t="s">
        <v>983</v>
      </c>
      <c r="E89" s="45"/>
      <c r="F89" s="87"/>
      <c r="G89" s="45"/>
      <c r="H89" s="40"/>
      <c r="I89" s="42"/>
      <c r="J89" s="40"/>
      <c r="K89" s="42"/>
      <c r="L89" s="40"/>
      <c r="M89" s="42"/>
      <c r="N89" s="40"/>
      <c r="O89" s="42"/>
      <c r="P89" s="40"/>
      <c r="Q89" s="42"/>
      <c r="R89" s="47"/>
      <c r="S89" s="14"/>
      <c r="T89" s="14"/>
      <c r="V89" s="6"/>
      <c r="W89" s="6"/>
    </row>
    <row r="90" spans="1:23" ht="18.75">
      <c r="A90" s="40"/>
      <c r="B90" s="56"/>
      <c r="C90" s="45"/>
      <c r="D90" s="45"/>
      <c r="E90" s="45"/>
      <c r="F90" s="87"/>
      <c r="G90" s="45"/>
      <c r="H90" s="40"/>
      <c r="I90" s="42"/>
      <c r="J90" s="40"/>
      <c r="K90" s="42"/>
      <c r="L90" s="40"/>
      <c r="M90" s="42"/>
      <c r="N90" s="40"/>
      <c r="O90" s="42"/>
      <c r="P90" s="40"/>
      <c r="Q90" s="42"/>
      <c r="R90" s="47"/>
      <c r="S90" s="14"/>
      <c r="T90" s="14"/>
      <c r="V90" s="6"/>
      <c r="W90" s="6"/>
    </row>
    <row r="91" spans="1:23" ht="18.75">
      <c r="A91" s="15"/>
      <c r="B91" s="93"/>
      <c r="C91" s="93"/>
      <c r="D91" s="45"/>
      <c r="E91" s="45"/>
      <c r="F91" s="45"/>
      <c r="G91" s="45"/>
      <c r="H91" s="45"/>
      <c r="I91" s="45"/>
      <c r="J91" s="93"/>
      <c r="K91" s="45"/>
      <c r="L91" s="14"/>
      <c r="M91" s="45"/>
      <c r="N91" s="45"/>
      <c r="O91" s="45"/>
      <c r="P91" s="14"/>
      <c r="Q91" s="14"/>
    </row>
    <row r="92" spans="1:23" ht="18.75">
      <c r="A92" s="24"/>
      <c r="B92" s="45"/>
      <c r="C92" s="118" t="s">
        <v>26</v>
      </c>
      <c r="D92" s="118"/>
      <c r="E92" s="45"/>
      <c r="F92" s="45"/>
      <c r="G92" s="45"/>
      <c r="H92" s="45"/>
      <c r="I92" s="45"/>
      <c r="J92" s="45"/>
      <c r="L92" s="45"/>
      <c r="M92" s="14" t="s">
        <v>27</v>
      </c>
      <c r="N92" s="93" t="s">
        <v>29</v>
      </c>
      <c r="P92" s="45"/>
      <c r="Q92" s="45" t="s">
        <v>31</v>
      </c>
      <c r="R92" s="47"/>
      <c r="S92" s="15"/>
    </row>
    <row r="93" spans="1:23" ht="18.75">
      <c r="A93" s="24"/>
      <c r="B93" s="45"/>
      <c r="C93" s="93"/>
      <c r="D93" s="93"/>
      <c r="E93" s="45"/>
      <c r="F93" s="45"/>
      <c r="G93" s="45"/>
      <c r="H93" s="45"/>
      <c r="I93" s="45"/>
      <c r="J93" s="45"/>
      <c r="L93" s="45"/>
      <c r="M93" s="14"/>
      <c r="N93" s="93"/>
      <c r="P93" s="45"/>
      <c r="Q93" s="45"/>
      <c r="R93" s="47"/>
      <c r="S93" s="15"/>
    </row>
    <row r="94" spans="1:23" ht="18.75">
      <c r="A94" s="24"/>
      <c r="B94" s="45"/>
      <c r="C94" s="118" t="s">
        <v>28</v>
      </c>
      <c r="D94" s="118"/>
      <c r="E94" s="118"/>
      <c r="F94" s="118"/>
      <c r="G94" s="118"/>
      <c r="H94" s="93"/>
      <c r="I94" s="45"/>
      <c r="J94" s="45"/>
      <c r="L94" s="45"/>
      <c r="M94" s="14" t="s">
        <v>27</v>
      </c>
      <c r="N94" s="93" t="s">
        <v>30</v>
      </c>
      <c r="P94" s="45"/>
      <c r="Q94" s="45" t="s">
        <v>31</v>
      </c>
      <c r="R94" s="47"/>
      <c r="S94" s="15"/>
    </row>
  </sheetData>
  <mergeCells count="14">
    <mergeCell ref="A64:S64"/>
    <mergeCell ref="A76:S76"/>
    <mergeCell ref="C92:D92"/>
    <mergeCell ref="C94:G94"/>
    <mergeCell ref="A11:S11"/>
    <mergeCell ref="A39:S39"/>
    <mergeCell ref="A18:S18"/>
    <mergeCell ref="A55:S55"/>
    <mergeCell ref="A83:S83"/>
    <mergeCell ref="A1:S1"/>
    <mergeCell ref="A2:R2"/>
    <mergeCell ref="P3:S3"/>
    <mergeCell ref="A4:S4"/>
    <mergeCell ref="A5:S5"/>
  </mergeCells>
  <pageMargins left="0.23622047244094491" right="3.937007874015748E-2" top="0.35433070866141736" bottom="0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2"/>
  <sheetViews>
    <sheetView topLeftCell="A4" zoomScale="85" zoomScaleNormal="85" workbookViewId="0">
      <selection activeCell="N15" sqref="N15"/>
    </sheetView>
  </sheetViews>
  <sheetFormatPr defaultColWidth="11.42578125" defaultRowHeight="15.75"/>
  <cols>
    <col min="1" max="1" width="6.42578125" customWidth="1"/>
    <col min="2" max="2" width="7.140625" customWidth="1"/>
    <col min="3" max="3" width="24.28515625" customWidth="1"/>
    <col min="4" max="4" width="7.28515625" customWidth="1"/>
    <col min="5" max="5" width="8" customWidth="1"/>
    <col min="6" max="6" width="24" customWidth="1"/>
    <col min="7" max="7" width="11.28515625" customWidth="1"/>
    <col min="8" max="8" width="3.85546875" customWidth="1"/>
    <col min="9" max="9" width="10.85546875" customWidth="1"/>
    <col min="10" max="10" width="3.85546875" customWidth="1"/>
    <col min="11" max="11" width="11.42578125" customWidth="1"/>
    <col min="12" max="12" width="3.85546875" customWidth="1"/>
    <col min="13" max="13" width="10.7109375" customWidth="1"/>
    <col min="14" max="14" width="3.85546875" customWidth="1"/>
    <col min="15" max="15" width="11.140625" customWidth="1"/>
    <col min="16" max="16" width="3.85546875" customWidth="1"/>
    <col min="17" max="17" width="11" customWidth="1"/>
    <col min="18" max="18" width="11.85546875" customWidth="1"/>
    <col min="19" max="19" width="8.140625" customWidth="1"/>
    <col min="20" max="20" width="6.140625" style="56" customWidth="1"/>
    <col min="21" max="21" width="9.140625" customWidth="1"/>
    <col min="22" max="22" width="12.42578125" customWidth="1"/>
    <col min="23" max="256" width="8.85546875" customWidth="1"/>
  </cols>
  <sheetData>
    <row r="1" spans="1:26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6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6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6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6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55"/>
    </row>
    <row r="6" spans="1:26" ht="18.75" customHeight="1">
      <c r="A6" s="120" t="s">
        <v>73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7" spans="1:26" s="58" customFormat="1" ht="18.75" customHeight="1">
      <c r="A7" s="121" t="s">
        <v>70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26" ht="18.75" customHeight="1">
      <c r="A8" s="120" t="s">
        <v>15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</row>
    <row r="9" spans="1:26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6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6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79</v>
      </c>
      <c r="T11" s="65"/>
    </row>
    <row r="12" spans="1:26" s="62" customFormat="1" ht="18" thickBot="1">
      <c r="A12" s="60" t="s">
        <v>68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6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  <c r="T13" s="72" t="s">
        <v>19</v>
      </c>
    </row>
    <row r="14" spans="1:26" s="55" customFormat="1" ht="33.75" customHeight="1">
      <c r="A14" s="96" t="s">
        <v>81</v>
      </c>
      <c r="B14" s="96" t="s">
        <v>210</v>
      </c>
      <c r="C14" s="130" t="s">
        <v>211</v>
      </c>
      <c r="D14" s="96" t="s">
        <v>206</v>
      </c>
      <c r="E14" s="96" t="s">
        <v>85</v>
      </c>
      <c r="F14" s="130" t="s">
        <v>86</v>
      </c>
      <c r="G14" s="96" t="s">
        <v>212</v>
      </c>
      <c r="H14" s="96" t="s">
        <v>81</v>
      </c>
      <c r="I14" s="96" t="s">
        <v>213</v>
      </c>
      <c r="J14" s="96" t="s">
        <v>93</v>
      </c>
      <c r="K14" s="96" t="s">
        <v>214</v>
      </c>
      <c r="L14" s="96" t="s">
        <v>118</v>
      </c>
      <c r="M14" s="96" t="s">
        <v>143</v>
      </c>
      <c r="N14" s="96" t="s">
        <v>81</v>
      </c>
      <c r="O14" s="96" t="s">
        <v>215</v>
      </c>
      <c r="P14" s="96" t="s">
        <v>81</v>
      </c>
      <c r="Q14" s="96" t="s">
        <v>216</v>
      </c>
      <c r="R14" s="66"/>
      <c r="S14" s="96" t="s">
        <v>98</v>
      </c>
      <c r="T14" s="73">
        <v>60</v>
      </c>
      <c r="U14" s="82"/>
      <c r="V14" s="83"/>
      <c r="Z14" s="81"/>
    </row>
    <row r="15" spans="1:26" s="55" customFormat="1" ht="33.75" customHeight="1">
      <c r="A15" s="96" t="s">
        <v>93</v>
      </c>
      <c r="B15" s="96" t="s">
        <v>217</v>
      </c>
      <c r="C15" s="130" t="s">
        <v>218</v>
      </c>
      <c r="D15" s="96" t="s">
        <v>206</v>
      </c>
      <c r="E15" s="96" t="s">
        <v>98</v>
      </c>
      <c r="F15" s="130" t="s">
        <v>86</v>
      </c>
      <c r="G15" s="96" t="s">
        <v>219</v>
      </c>
      <c r="H15" s="96" t="s">
        <v>93</v>
      </c>
      <c r="I15" s="96" t="s">
        <v>220</v>
      </c>
      <c r="J15" s="96" t="s">
        <v>106</v>
      </c>
      <c r="K15" s="96" t="s">
        <v>221</v>
      </c>
      <c r="L15" s="96" t="s">
        <v>93</v>
      </c>
      <c r="M15" s="96" t="s">
        <v>222</v>
      </c>
      <c r="N15" s="96" t="s">
        <v>129</v>
      </c>
      <c r="O15" s="96" t="s">
        <v>223</v>
      </c>
      <c r="P15" s="96" t="s">
        <v>93</v>
      </c>
      <c r="Q15" s="96" t="s">
        <v>224</v>
      </c>
      <c r="R15" s="66">
        <f>Q15-$Q$14</f>
        <v>1.05324074074074E-3</v>
      </c>
      <c r="S15" s="96" t="s">
        <v>98</v>
      </c>
      <c r="T15" s="73">
        <v>50</v>
      </c>
      <c r="U15" s="82"/>
      <c r="V15" s="83"/>
      <c r="Z15" s="81"/>
    </row>
    <row r="16" spans="1:26" s="55" customFormat="1" ht="33.75" customHeight="1">
      <c r="A16" s="96" t="s">
        <v>106</v>
      </c>
      <c r="B16" s="96" t="s">
        <v>225</v>
      </c>
      <c r="C16" s="130" t="s">
        <v>226</v>
      </c>
      <c r="D16" s="96" t="s">
        <v>97</v>
      </c>
      <c r="E16" s="96" t="s">
        <v>227</v>
      </c>
      <c r="F16" s="130" t="s">
        <v>156</v>
      </c>
      <c r="G16" s="96" t="s">
        <v>228</v>
      </c>
      <c r="H16" s="96" t="s">
        <v>106</v>
      </c>
      <c r="I16" s="96" t="s">
        <v>167</v>
      </c>
      <c r="J16" s="96" t="s">
        <v>81</v>
      </c>
      <c r="K16" s="96" t="s">
        <v>229</v>
      </c>
      <c r="L16" s="96" t="s">
        <v>106</v>
      </c>
      <c r="M16" s="96" t="s">
        <v>143</v>
      </c>
      <c r="N16" s="96" t="s">
        <v>93</v>
      </c>
      <c r="O16" s="96" t="s">
        <v>230</v>
      </c>
      <c r="P16" s="96" t="s">
        <v>106</v>
      </c>
      <c r="Q16" s="96" t="s">
        <v>231</v>
      </c>
      <c r="R16" s="66">
        <f t="shared" ref="R16:R19" si="0">Q16-$Q$14</f>
        <v>1.7129629629629613E-3</v>
      </c>
      <c r="S16" s="96" t="s">
        <v>98</v>
      </c>
      <c r="T16" s="73">
        <v>45</v>
      </c>
      <c r="U16" s="82"/>
      <c r="V16" s="83"/>
      <c r="Z16" s="81"/>
    </row>
    <row r="17" spans="1:26" s="55" customFormat="1" ht="33.75" customHeight="1">
      <c r="A17" s="96" t="s">
        <v>118</v>
      </c>
      <c r="B17" s="96" t="s">
        <v>232</v>
      </c>
      <c r="C17" s="130" t="s">
        <v>233</v>
      </c>
      <c r="D17" s="96" t="s">
        <v>132</v>
      </c>
      <c r="E17" s="96" t="s">
        <v>227</v>
      </c>
      <c r="F17" s="130" t="s">
        <v>86</v>
      </c>
      <c r="G17" s="96" t="s">
        <v>234</v>
      </c>
      <c r="H17" s="96" t="s">
        <v>129</v>
      </c>
      <c r="I17" s="96" t="s">
        <v>235</v>
      </c>
      <c r="J17" s="96" t="s">
        <v>102</v>
      </c>
      <c r="K17" s="96" t="s">
        <v>236</v>
      </c>
      <c r="L17" s="96" t="s">
        <v>81</v>
      </c>
      <c r="M17" s="96" t="s">
        <v>237</v>
      </c>
      <c r="N17" s="96" t="s">
        <v>102</v>
      </c>
      <c r="O17" s="96" t="s">
        <v>238</v>
      </c>
      <c r="P17" s="96" t="s">
        <v>129</v>
      </c>
      <c r="Q17" s="96" t="s">
        <v>239</v>
      </c>
      <c r="R17" s="66">
        <f t="shared" si="0"/>
        <v>2.0833333333333294E-3</v>
      </c>
      <c r="S17" s="96" t="s">
        <v>98</v>
      </c>
      <c r="T17" s="73">
        <v>39</v>
      </c>
      <c r="U17" s="82"/>
      <c r="V17" s="83"/>
      <c r="Z17" s="81"/>
    </row>
    <row r="18" spans="1:26" s="55" customFormat="1" ht="33.75" customHeight="1">
      <c r="A18" s="96" t="s">
        <v>129</v>
      </c>
      <c r="B18" s="96" t="s">
        <v>240</v>
      </c>
      <c r="C18" s="130" t="s">
        <v>241</v>
      </c>
      <c r="D18" s="96" t="s">
        <v>163</v>
      </c>
      <c r="E18" s="96" t="s">
        <v>98</v>
      </c>
      <c r="F18" s="130" t="s">
        <v>86</v>
      </c>
      <c r="G18" s="96" t="s">
        <v>242</v>
      </c>
      <c r="H18" s="96" t="s">
        <v>118</v>
      </c>
      <c r="I18" s="96" t="s">
        <v>243</v>
      </c>
      <c r="J18" s="96" t="s">
        <v>118</v>
      </c>
      <c r="K18" s="96" t="s">
        <v>244</v>
      </c>
      <c r="L18" s="96" t="s">
        <v>129</v>
      </c>
      <c r="M18" s="96" t="s">
        <v>245</v>
      </c>
      <c r="N18" s="96" t="s">
        <v>106</v>
      </c>
      <c r="O18" s="96" t="s">
        <v>246</v>
      </c>
      <c r="P18" s="96" t="s">
        <v>118</v>
      </c>
      <c r="Q18" s="96" t="s">
        <v>247</v>
      </c>
      <c r="R18" s="66">
        <f t="shared" si="0"/>
        <v>3.5763888888888859E-3</v>
      </c>
      <c r="S18" s="96" t="s">
        <v>98</v>
      </c>
      <c r="T18" s="73">
        <v>36</v>
      </c>
      <c r="U18" s="82"/>
      <c r="V18" s="83"/>
      <c r="Z18" s="81"/>
    </row>
    <row r="19" spans="1:26" s="55" customFormat="1" ht="33.75" customHeight="1">
      <c r="A19" s="96" t="s">
        <v>102</v>
      </c>
      <c r="B19" s="96" t="s">
        <v>248</v>
      </c>
      <c r="C19" s="130" t="s">
        <v>249</v>
      </c>
      <c r="D19" s="96" t="s">
        <v>250</v>
      </c>
      <c r="E19" s="96" t="s">
        <v>85</v>
      </c>
      <c r="F19" s="131" t="s">
        <v>251</v>
      </c>
      <c r="G19" s="96" t="s">
        <v>252</v>
      </c>
      <c r="H19" s="96" t="s">
        <v>102</v>
      </c>
      <c r="I19" s="96" t="s">
        <v>253</v>
      </c>
      <c r="J19" s="96" t="s">
        <v>129</v>
      </c>
      <c r="K19" s="96" t="s">
        <v>254</v>
      </c>
      <c r="L19" s="96" t="s">
        <v>102</v>
      </c>
      <c r="M19" s="96" t="s">
        <v>114</v>
      </c>
      <c r="N19" s="96" t="s">
        <v>118</v>
      </c>
      <c r="O19" s="96" t="s">
        <v>255</v>
      </c>
      <c r="P19" s="96" t="s">
        <v>102</v>
      </c>
      <c r="Q19" s="96" t="s">
        <v>256</v>
      </c>
      <c r="R19" s="66">
        <f t="shared" si="0"/>
        <v>4.5023148148148132E-3</v>
      </c>
      <c r="S19" s="96" t="s">
        <v>98</v>
      </c>
      <c r="T19" s="73">
        <v>33</v>
      </c>
      <c r="U19" s="82"/>
      <c r="V19" s="83"/>
      <c r="Z19" s="81"/>
    </row>
    <row r="20" spans="1:26" s="55" customFormat="1" ht="33.75" customHeight="1">
      <c r="A20" s="102"/>
      <c r="B20" s="102"/>
      <c r="C20" s="103"/>
      <c r="D20" s="102"/>
      <c r="E20" s="102"/>
      <c r="F20" s="103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4"/>
      <c r="S20" s="105"/>
      <c r="T20" s="106"/>
      <c r="U20" s="82"/>
      <c r="V20" s="83"/>
      <c r="Z20" s="81"/>
    </row>
    <row r="21" spans="1:26" ht="15">
      <c r="A21" s="21"/>
      <c r="B21" s="21"/>
      <c r="C21" s="21"/>
      <c r="D21" s="21"/>
      <c r="E21" s="21"/>
      <c r="F21" s="21"/>
      <c r="G21" s="21"/>
      <c r="H21" s="21"/>
      <c r="I21" s="22"/>
      <c r="J21" s="21"/>
      <c r="K21" s="22"/>
      <c r="L21" s="21"/>
      <c r="M21" s="22"/>
      <c r="N21" s="21"/>
      <c r="O21" s="22"/>
      <c r="P21" s="21"/>
      <c r="Q21" s="22"/>
      <c r="R21" s="23"/>
      <c r="T21" s="50"/>
      <c r="V21" s="6"/>
      <c r="W21" s="6"/>
    </row>
    <row r="22" spans="1:26" ht="15">
      <c r="A22" s="21"/>
      <c r="B22" s="21"/>
      <c r="C22" s="21"/>
      <c r="D22" s="21"/>
      <c r="E22" s="21"/>
      <c r="F22" s="21"/>
      <c r="G22" s="21"/>
      <c r="H22" s="21"/>
      <c r="I22" s="22"/>
      <c r="J22" s="21"/>
      <c r="K22" s="22"/>
      <c r="L22" s="21"/>
      <c r="M22" s="22"/>
      <c r="N22" s="21"/>
      <c r="O22" s="22"/>
      <c r="P22" s="21"/>
      <c r="Q22" s="22"/>
      <c r="R22" s="23"/>
      <c r="T22" s="50"/>
      <c r="V22" s="6"/>
      <c r="W22" s="6"/>
    </row>
    <row r="23" spans="1:26" ht="18.75">
      <c r="A23" s="24"/>
      <c r="B23" s="45"/>
      <c r="C23" s="118" t="s">
        <v>26</v>
      </c>
      <c r="D23" s="118"/>
      <c r="E23" s="45"/>
      <c r="F23" s="45"/>
      <c r="G23" s="45"/>
      <c r="H23" s="45"/>
      <c r="I23" s="45"/>
      <c r="J23" s="45"/>
      <c r="L23" s="45"/>
      <c r="M23" s="14" t="s">
        <v>27</v>
      </c>
      <c r="N23" s="46" t="s">
        <v>29</v>
      </c>
      <c r="P23" s="45"/>
      <c r="Q23" s="45" t="s">
        <v>31</v>
      </c>
      <c r="R23" s="45"/>
      <c r="S23" s="15"/>
      <c r="T23" s="50"/>
    </row>
    <row r="24" spans="1:26" ht="18.75">
      <c r="A24" s="24"/>
      <c r="B24" s="45"/>
      <c r="C24" s="46"/>
      <c r="D24" s="46"/>
      <c r="E24" s="45"/>
      <c r="F24" s="45"/>
      <c r="G24" s="45"/>
      <c r="H24" s="45"/>
      <c r="I24" s="45"/>
      <c r="J24" s="45"/>
      <c r="L24" s="45"/>
      <c r="M24" s="14"/>
      <c r="N24" s="46"/>
      <c r="P24" s="45"/>
      <c r="Q24" s="45"/>
      <c r="R24" s="45"/>
      <c r="S24" s="15"/>
      <c r="T24" s="50"/>
    </row>
    <row r="25" spans="1:26" ht="18.75">
      <c r="A25" s="24"/>
      <c r="B25" s="45"/>
      <c r="C25" s="118" t="s">
        <v>28</v>
      </c>
      <c r="D25" s="118"/>
      <c r="E25" s="118"/>
      <c r="F25" s="118"/>
      <c r="G25" s="118"/>
      <c r="H25" s="46"/>
      <c r="I25" s="45"/>
      <c r="J25" s="45"/>
      <c r="L25" s="45"/>
      <c r="M25" s="14" t="s">
        <v>27</v>
      </c>
      <c r="N25" s="46" t="s">
        <v>30</v>
      </c>
      <c r="P25" s="45"/>
      <c r="Q25" s="45" t="s">
        <v>31</v>
      </c>
      <c r="R25" s="45"/>
      <c r="S25" s="15"/>
      <c r="T25" s="50"/>
      <c r="V25" s="7"/>
    </row>
    <row r="26" spans="1:26" ht="18.75">
      <c r="A26" s="24"/>
      <c r="B26" s="45"/>
      <c r="C26" s="46"/>
      <c r="D26" s="46"/>
      <c r="E26" s="46"/>
      <c r="F26" s="46"/>
      <c r="G26" s="46"/>
      <c r="H26" s="46"/>
      <c r="I26" s="45"/>
      <c r="J26" s="45"/>
      <c r="L26" s="45"/>
      <c r="M26" s="14"/>
      <c r="N26" s="46"/>
      <c r="P26" s="45"/>
      <c r="Q26" s="45"/>
      <c r="R26" s="45"/>
      <c r="S26" s="15"/>
      <c r="T26" s="50"/>
      <c r="V26" s="7"/>
    </row>
    <row r="27" spans="1:26" ht="18.75">
      <c r="A27" s="2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15"/>
      <c r="T27" s="50"/>
    </row>
    <row r="28" spans="1:26" s="75" customFormat="1" ht="18">
      <c r="C28" s="76" t="s">
        <v>34</v>
      </c>
      <c r="D28" s="76"/>
      <c r="J28" s="78"/>
      <c r="K28" s="79"/>
      <c r="L28" s="79"/>
      <c r="M28" s="75" t="s">
        <v>971</v>
      </c>
      <c r="N28" s="79"/>
      <c r="O28" s="79"/>
    </row>
    <row r="29" spans="1:26" s="75" customFormat="1" ht="18">
      <c r="C29" s="76"/>
      <c r="D29" s="76"/>
      <c r="J29" s="78"/>
      <c r="K29" s="79"/>
      <c r="L29" s="79"/>
      <c r="N29" s="79"/>
      <c r="O29" s="79"/>
    </row>
    <row r="30" spans="1:26" s="75" customFormat="1" ht="18">
      <c r="B30" s="80" t="s">
        <v>35</v>
      </c>
      <c r="C30" s="77"/>
      <c r="D30" s="76"/>
      <c r="J30" s="78"/>
      <c r="K30" s="79"/>
      <c r="L30" s="79"/>
      <c r="M30" s="79" t="s">
        <v>974</v>
      </c>
      <c r="N30" s="79"/>
    </row>
    <row r="31" spans="1:26" s="75" customFormat="1" ht="18">
      <c r="B31" s="80"/>
      <c r="C31" s="77"/>
      <c r="D31" s="76"/>
      <c r="J31" s="78"/>
      <c r="K31" s="79"/>
      <c r="L31" s="79"/>
      <c r="M31" s="79"/>
      <c r="N31" s="79"/>
    </row>
    <row r="32" spans="1:26" s="75" customFormat="1" ht="18">
      <c r="B32" s="80" t="s">
        <v>36</v>
      </c>
      <c r="C32" s="76"/>
      <c r="D32" s="76"/>
      <c r="J32" s="79"/>
      <c r="K32" s="79"/>
      <c r="L32" s="79"/>
      <c r="M32" s="79" t="s">
        <v>975</v>
      </c>
      <c r="N32" s="79"/>
    </row>
  </sheetData>
  <sheetProtection selectLockedCells="1" selectUnlockedCells="1"/>
  <mergeCells count="9">
    <mergeCell ref="C23:D23"/>
    <mergeCell ref="C25:G25"/>
    <mergeCell ref="A6:T6"/>
    <mergeCell ref="A7:T7"/>
    <mergeCell ref="A8:T8"/>
    <mergeCell ref="A1:T1"/>
    <mergeCell ref="A2:T2"/>
    <mergeCell ref="A3:T3"/>
    <mergeCell ref="A4:T4"/>
  </mergeCells>
  <conditionalFormatting sqref="M29:M31 K28:K31 I28:I31 O28:O31 Q28:Q31 G28:G31">
    <cfRule type="cellIs" dxfId="33" priority="5" operator="greaterThan">
      <formula>#REF!</formula>
    </cfRule>
  </conditionalFormatting>
  <conditionalFormatting sqref="M30:M32 K28:K32 I28:I32 O28:O32 Q28:Q32 G28:G32">
    <cfRule type="cellIs" dxfId="28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tabSelected="1" topLeftCell="A9" zoomScale="85" zoomScaleNormal="85" workbookViewId="0">
      <selection activeCell="F18" sqref="F18"/>
    </sheetView>
  </sheetViews>
  <sheetFormatPr defaultColWidth="11.42578125" defaultRowHeight="15"/>
  <cols>
    <col min="1" max="1" width="6.42578125" customWidth="1"/>
    <col min="2" max="2" width="7.140625" customWidth="1"/>
    <col min="3" max="3" width="25.85546875" customWidth="1"/>
    <col min="4" max="4" width="7.28515625" customWidth="1"/>
    <col min="5" max="5" width="8" customWidth="1"/>
    <col min="6" max="6" width="26.85546875" customWidth="1"/>
    <col min="7" max="7" width="10.7109375" customWidth="1"/>
    <col min="8" max="8" width="3.85546875" customWidth="1"/>
    <col min="9" max="9" width="11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.42578125" customWidth="1"/>
    <col min="16" max="16" width="3.85546875" customWidth="1"/>
    <col min="17" max="17" width="11.42578125" customWidth="1"/>
    <col min="18" max="18" width="12.85546875" customWidth="1"/>
    <col min="19" max="19" width="10.140625" customWidth="1"/>
    <col min="20" max="20" width="9.140625" customWidth="1"/>
    <col min="21" max="21" width="12.42578125" customWidth="1"/>
    <col min="22" max="255" width="8.85546875" customWidth="1"/>
  </cols>
  <sheetData>
    <row r="1" spans="1:21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1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21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21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21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</row>
    <row r="6" spans="1:21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1" ht="18.75" customHeight="1">
      <c r="A7" s="121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1" ht="18">
      <c r="A8" s="120" t="s">
        <v>43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1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1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1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79</v>
      </c>
      <c r="T11" s="65"/>
    </row>
    <row r="12" spans="1:21" s="62" customFormat="1" ht="17.25">
      <c r="A12" s="60" t="s">
        <v>68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1" s="24" customFormat="1" ht="25.5">
      <c r="A13" s="89" t="s">
        <v>1</v>
      </c>
      <c r="B13" s="89" t="s">
        <v>2</v>
      </c>
      <c r="C13" s="89" t="s">
        <v>3</v>
      </c>
      <c r="D13" s="89" t="s">
        <v>4</v>
      </c>
      <c r="E13" s="89" t="s">
        <v>38</v>
      </c>
      <c r="F13" s="89" t="s">
        <v>39</v>
      </c>
      <c r="G13" s="89" t="s">
        <v>40</v>
      </c>
      <c r="H13" s="89" t="s">
        <v>5</v>
      </c>
      <c r="I13" s="89" t="s">
        <v>6</v>
      </c>
      <c r="J13" s="89" t="s">
        <v>5</v>
      </c>
      <c r="K13" s="90" t="s">
        <v>41</v>
      </c>
      <c r="L13" s="89" t="s">
        <v>5</v>
      </c>
      <c r="M13" s="90" t="s">
        <v>7</v>
      </c>
      <c r="N13" s="89" t="s">
        <v>5</v>
      </c>
      <c r="O13" s="90" t="s">
        <v>40</v>
      </c>
      <c r="P13" s="89" t="s">
        <v>5</v>
      </c>
      <c r="Q13" s="90" t="s">
        <v>17</v>
      </c>
      <c r="R13" s="91" t="s">
        <v>8</v>
      </c>
      <c r="S13" s="92" t="s">
        <v>18</v>
      </c>
    </row>
    <row r="14" spans="1:21" s="24" customFormat="1" ht="27.95" customHeight="1">
      <c r="A14" s="96" t="s">
        <v>81</v>
      </c>
      <c r="B14" s="96" t="s">
        <v>257</v>
      </c>
      <c r="C14" s="130" t="s">
        <v>258</v>
      </c>
      <c r="D14" s="96" t="s">
        <v>259</v>
      </c>
      <c r="E14" s="96" t="s">
        <v>98</v>
      </c>
      <c r="F14" s="130" t="s">
        <v>99</v>
      </c>
      <c r="G14" s="96" t="s">
        <v>260</v>
      </c>
      <c r="H14" s="96" t="s">
        <v>81</v>
      </c>
      <c r="I14" s="96" t="s">
        <v>261</v>
      </c>
      <c r="J14" s="96" t="s">
        <v>81</v>
      </c>
      <c r="K14" s="96" t="s">
        <v>262</v>
      </c>
      <c r="L14" s="96" t="s">
        <v>106</v>
      </c>
      <c r="M14" s="96" t="s">
        <v>222</v>
      </c>
      <c r="N14" s="96" t="s">
        <v>115</v>
      </c>
      <c r="O14" s="96" t="s">
        <v>263</v>
      </c>
      <c r="P14" s="96" t="s">
        <v>81</v>
      </c>
      <c r="Q14" s="96" t="s">
        <v>264</v>
      </c>
      <c r="R14" s="132"/>
      <c r="S14" s="96" t="s">
        <v>98</v>
      </c>
    </row>
    <row r="15" spans="1:21" s="24" customFormat="1" ht="27.95" customHeight="1">
      <c r="A15" s="96" t="s">
        <v>93</v>
      </c>
      <c r="B15" s="96" t="s">
        <v>265</v>
      </c>
      <c r="C15" s="130" t="s">
        <v>266</v>
      </c>
      <c r="D15" s="96" t="s">
        <v>259</v>
      </c>
      <c r="E15" s="96" t="s">
        <v>98</v>
      </c>
      <c r="F15" s="130" t="s">
        <v>86</v>
      </c>
      <c r="G15" s="96" t="s">
        <v>267</v>
      </c>
      <c r="H15" s="96" t="s">
        <v>118</v>
      </c>
      <c r="I15" s="96" t="s">
        <v>245</v>
      </c>
      <c r="J15" s="96" t="s">
        <v>102</v>
      </c>
      <c r="K15" s="96" t="s">
        <v>268</v>
      </c>
      <c r="L15" s="96" t="s">
        <v>81</v>
      </c>
      <c r="M15" s="96" t="s">
        <v>103</v>
      </c>
      <c r="N15" s="96" t="s">
        <v>129</v>
      </c>
      <c r="O15" s="96" t="s">
        <v>269</v>
      </c>
      <c r="P15" s="96" t="s">
        <v>142</v>
      </c>
      <c r="Q15" s="96" t="s">
        <v>270</v>
      </c>
      <c r="R15" s="133">
        <f>Q15-$Q$14</f>
        <v>9.2592592592592726E-4</v>
      </c>
      <c r="S15" s="96" t="s">
        <v>98</v>
      </c>
      <c r="U15" s="134"/>
    </row>
    <row r="16" spans="1:21" s="24" customFormat="1" ht="27.95" customHeight="1">
      <c r="A16" s="96" t="s">
        <v>106</v>
      </c>
      <c r="B16" s="96" t="s">
        <v>271</v>
      </c>
      <c r="C16" s="130" t="s">
        <v>272</v>
      </c>
      <c r="D16" s="96" t="s">
        <v>206</v>
      </c>
      <c r="E16" s="96" t="s">
        <v>98</v>
      </c>
      <c r="F16" s="130" t="s">
        <v>86</v>
      </c>
      <c r="G16" s="96" t="s">
        <v>273</v>
      </c>
      <c r="H16" s="96" t="s">
        <v>106</v>
      </c>
      <c r="I16" s="96" t="s">
        <v>143</v>
      </c>
      <c r="J16" s="96" t="s">
        <v>106</v>
      </c>
      <c r="K16" s="96" t="s">
        <v>274</v>
      </c>
      <c r="L16" s="96" t="s">
        <v>93</v>
      </c>
      <c r="M16" s="96" t="s">
        <v>143</v>
      </c>
      <c r="N16" s="96" t="s">
        <v>118</v>
      </c>
      <c r="O16" s="96" t="s">
        <v>275</v>
      </c>
      <c r="P16" s="96" t="s">
        <v>129</v>
      </c>
      <c r="Q16" s="96" t="s">
        <v>276</v>
      </c>
      <c r="R16" s="133">
        <f t="shared" ref="R16:R25" si="0">Q16-$Q$14</f>
        <v>1.0995370370370378E-3</v>
      </c>
      <c r="S16" s="96" t="s">
        <v>98</v>
      </c>
    </row>
    <row r="17" spans="1:22" s="24" customFormat="1" ht="27.95" customHeight="1">
      <c r="A17" s="96" t="s">
        <v>118</v>
      </c>
      <c r="B17" s="96" t="s">
        <v>277</v>
      </c>
      <c r="C17" s="130" t="s">
        <v>278</v>
      </c>
      <c r="D17" s="96" t="s">
        <v>206</v>
      </c>
      <c r="E17" s="96" t="s">
        <v>98</v>
      </c>
      <c r="F17" s="130" t="s">
        <v>86</v>
      </c>
      <c r="G17" s="96" t="s">
        <v>279</v>
      </c>
      <c r="H17" s="96" t="s">
        <v>129</v>
      </c>
      <c r="I17" s="96" t="s">
        <v>222</v>
      </c>
      <c r="J17" s="96" t="s">
        <v>112</v>
      </c>
      <c r="K17" s="96" t="s">
        <v>280</v>
      </c>
      <c r="L17" s="96" t="s">
        <v>118</v>
      </c>
      <c r="M17" s="96" t="s">
        <v>143</v>
      </c>
      <c r="N17" s="96" t="s">
        <v>106</v>
      </c>
      <c r="O17" s="96" t="s">
        <v>281</v>
      </c>
      <c r="P17" s="96" t="s">
        <v>102</v>
      </c>
      <c r="Q17" s="96" t="s">
        <v>282</v>
      </c>
      <c r="R17" s="133">
        <f t="shared" si="0"/>
        <v>1.6319444444444463E-3</v>
      </c>
      <c r="S17" s="96" t="s">
        <v>98</v>
      </c>
    </row>
    <row r="18" spans="1:22" s="24" customFormat="1" ht="27.95" customHeight="1">
      <c r="A18" s="96" t="s">
        <v>129</v>
      </c>
      <c r="B18" s="96" t="s">
        <v>283</v>
      </c>
      <c r="C18" s="130" t="s">
        <v>284</v>
      </c>
      <c r="D18" s="96" t="s">
        <v>206</v>
      </c>
      <c r="E18" s="96" t="s">
        <v>98</v>
      </c>
      <c r="F18" s="130" t="s">
        <v>156</v>
      </c>
      <c r="G18" s="96" t="s">
        <v>285</v>
      </c>
      <c r="H18" s="96" t="s">
        <v>93</v>
      </c>
      <c r="I18" s="96" t="s">
        <v>124</v>
      </c>
      <c r="J18" s="96" t="s">
        <v>93</v>
      </c>
      <c r="K18" s="96" t="s">
        <v>286</v>
      </c>
      <c r="L18" s="96" t="s">
        <v>102</v>
      </c>
      <c r="M18" s="96" t="s">
        <v>124</v>
      </c>
      <c r="N18" s="96" t="s">
        <v>93</v>
      </c>
      <c r="O18" s="96" t="s">
        <v>287</v>
      </c>
      <c r="P18" s="96" t="s">
        <v>106</v>
      </c>
      <c r="Q18" s="96" t="s">
        <v>288</v>
      </c>
      <c r="R18" s="133">
        <f t="shared" si="0"/>
        <v>1.8865740740740718E-3</v>
      </c>
      <c r="S18" s="96" t="s">
        <v>98</v>
      </c>
    </row>
    <row r="19" spans="1:22" s="24" customFormat="1" ht="33" customHeight="1">
      <c r="A19" s="96" t="s">
        <v>102</v>
      </c>
      <c r="B19" s="96" t="s">
        <v>289</v>
      </c>
      <c r="C19" s="130" t="s">
        <v>290</v>
      </c>
      <c r="D19" s="96" t="s">
        <v>291</v>
      </c>
      <c r="E19" s="96" t="s">
        <v>189</v>
      </c>
      <c r="F19" s="131" t="s">
        <v>122</v>
      </c>
      <c r="G19" s="96" t="s">
        <v>292</v>
      </c>
      <c r="H19" s="96" t="s">
        <v>142</v>
      </c>
      <c r="I19" s="96" t="s">
        <v>220</v>
      </c>
      <c r="J19" s="96" t="s">
        <v>115</v>
      </c>
      <c r="K19" s="96" t="s">
        <v>293</v>
      </c>
      <c r="L19" s="96" t="s">
        <v>129</v>
      </c>
      <c r="M19" s="96" t="s">
        <v>114</v>
      </c>
      <c r="N19" s="96" t="s">
        <v>112</v>
      </c>
      <c r="O19" s="96" t="s">
        <v>294</v>
      </c>
      <c r="P19" s="96" t="s">
        <v>112</v>
      </c>
      <c r="Q19" s="96" t="s">
        <v>295</v>
      </c>
      <c r="R19" s="133">
        <f t="shared" si="0"/>
        <v>2.4074074074074102E-3</v>
      </c>
      <c r="S19" s="96" t="s">
        <v>98</v>
      </c>
    </row>
    <row r="20" spans="1:22" s="24" customFormat="1" ht="27.95" customHeight="1">
      <c r="A20" s="96" t="s">
        <v>142</v>
      </c>
      <c r="B20" s="96" t="s">
        <v>296</v>
      </c>
      <c r="C20" s="130" t="s">
        <v>297</v>
      </c>
      <c r="D20" s="96" t="s">
        <v>155</v>
      </c>
      <c r="E20" s="96" t="s">
        <v>98</v>
      </c>
      <c r="F20" s="130" t="s">
        <v>86</v>
      </c>
      <c r="G20" s="96" t="s">
        <v>298</v>
      </c>
      <c r="H20" s="96" t="s">
        <v>102</v>
      </c>
      <c r="I20" s="96" t="s">
        <v>183</v>
      </c>
      <c r="J20" s="96" t="s">
        <v>91</v>
      </c>
      <c r="K20" s="96" t="s">
        <v>299</v>
      </c>
      <c r="L20" s="96" t="s">
        <v>112</v>
      </c>
      <c r="M20" s="96" t="s">
        <v>103</v>
      </c>
      <c r="N20" s="96" t="s">
        <v>102</v>
      </c>
      <c r="O20" s="96" t="s">
        <v>287</v>
      </c>
      <c r="P20" s="96" t="s">
        <v>93</v>
      </c>
      <c r="Q20" s="96" t="s">
        <v>300</v>
      </c>
      <c r="R20" s="133">
        <f t="shared" si="0"/>
        <v>2.7777777777777783E-3</v>
      </c>
      <c r="S20" s="96" t="s">
        <v>98</v>
      </c>
    </row>
    <row r="21" spans="1:22" s="24" customFormat="1" ht="27.95" customHeight="1">
      <c r="A21" s="96" t="s">
        <v>112</v>
      </c>
      <c r="B21" s="96" t="s">
        <v>301</v>
      </c>
      <c r="C21" s="130" t="s">
        <v>302</v>
      </c>
      <c r="D21" s="96" t="s">
        <v>206</v>
      </c>
      <c r="E21" s="96" t="s">
        <v>98</v>
      </c>
      <c r="F21" s="130" t="s">
        <v>86</v>
      </c>
      <c r="G21" s="96" t="s">
        <v>303</v>
      </c>
      <c r="H21" s="96" t="s">
        <v>91</v>
      </c>
      <c r="I21" s="96" t="s">
        <v>243</v>
      </c>
      <c r="J21" s="96" t="s">
        <v>126</v>
      </c>
      <c r="K21" s="96" t="s">
        <v>304</v>
      </c>
      <c r="L21" s="96" t="s">
        <v>142</v>
      </c>
      <c r="M21" s="96" t="s">
        <v>220</v>
      </c>
      <c r="N21" s="96" t="s">
        <v>168</v>
      </c>
      <c r="O21" s="96" t="s">
        <v>305</v>
      </c>
      <c r="P21" s="96" t="s">
        <v>91</v>
      </c>
      <c r="Q21" s="96" t="s">
        <v>306</v>
      </c>
      <c r="R21" s="133">
        <f t="shared" si="0"/>
        <v>3.8425925925925919E-3</v>
      </c>
      <c r="S21" s="96" t="s">
        <v>98</v>
      </c>
    </row>
    <row r="22" spans="1:22" s="24" customFormat="1" ht="27.95" customHeight="1">
      <c r="A22" s="96" t="s">
        <v>91</v>
      </c>
      <c r="B22" s="96" t="s">
        <v>307</v>
      </c>
      <c r="C22" s="130" t="s">
        <v>308</v>
      </c>
      <c r="D22" s="96" t="s">
        <v>206</v>
      </c>
      <c r="E22" s="96" t="s">
        <v>98</v>
      </c>
      <c r="F22" s="130" t="s">
        <v>99</v>
      </c>
      <c r="G22" s="96" t="s">
        <v>309</v>
      </c>
      <c r="H22" s="96" t="s">
        <v>112</v>
      </c>
      <c r="I22" s="96" t="s">
        <v>310</v>
      </c>
      <c r="J22" s="96" t="s">
        <v>168</v>
      </c>
      <c r="K22" s="96" t="s">
        <v>311</v>
      </c>
      <c r="L22" s="96" t="s">
        <v>115</v>
      </c>
      <c r="M22" s="96" t="s">
        <v>222</v>
      </c>
      <c r="N22" s="96" t="s">
        <v>91</v>
      </c>
      <c r="O22" s="96" t="s">
        <v>185</v>
      </c>
      <c r="P22" s="96" t="s">
        <v>118</v>
      </c>
      <c r="Q22" s="96" t="s">
        <v>312</v>
      </c>
      <c r="R22" s="133">
        <f t="shared" si="0"/>
        <v>5.6712962962962923E-3</v>
      </c>
      <c r="S22" s="96" t="s">
        <v>98</v>
      </c>
    </row>
    <row r="23" spans="1:22" s="24" customFormat="1" ht="27.95" customHeight="1">
      <c r="A23" s="96" t="s">
        <v>115</v>
      </c>
      <c r="B23" s="96" t="s">
        <v>313</v>
      </c>
      <c r="C23" s="130" t="s">
        <v>314</v>
      </c>
      <c r="D23" s="96" t="s">
        <v>259</v>
      </c>
      <c r="E23" s="96" t="s">
        <v>189</v>
      </c>
      <c r="F23" s="130" t="s">
        <v>86</v>
      </c>
      <c r="G23" s="96" t="s">
        <v>315</v>
      </c>
      <c r="H23" s="96" t="s">
        <v>168</v>
      </c>
      <c r="I23" s="96" t="s">
        <v>90</v>
      </c>
      <c r="J23" s="96" t="s">
        <v>129</v>
      </c>
      <c r="K23" s="96" t="s">
        <v>316</v>
      </c>
      <c r="L23" s="96" t="s">
        <v>91</v>
      </c>
      <c r="M23" s="96" t="s">
        <v>222</v>
      </c>
      <c r="N23" s="96" t="s">
        <v>126</v>
      </c>
      <c r="O23" s="96" t="s">
        <v>317</v>
      </c>
      <c r="P23" s="96" t="s">
        <v>126</v>
      </c>
      <c r="Q23" s="96" t="s">
        <v>318</v>
      </c>
      <c r="R23" s="133">
        <f t="shared" si="0"/>
        <v>6.4814814814814839E-3</v>
      </c>
      <c r="S23" s="96" t="s">
        <v>98</v>
      </c>
    </row>
    <row r="24" spans="1:22" s="24" customFormat="1" ht="27.95" customHeight="1">
      <c r="A24" s="96" t="s">
        <v>126</v>
      </c>
      <c r="B24" s="96" t="s">
        <v>319</v>
      </c>
      <c r="C24" s="130" t="s">
        <v>320</v>
      </c>
      <c r="D24" s="96" t="s">
        <v>206</v>
      </c>
      <c r="E24" s="96" t="s">
        <v>98</v>
      </c>
      <c r="F24" s="130" t="s">
        <v>86</v>
      </c>
      <c r="G24" s="96" t="s">
        <v>321</v>
      </c>
      <c r="H24" s="96" t="s">
        <v>115</v>
      </c>
      <c r="I24" s="96" t="s">
        <v>114</v>
      </c>
      <c r="J24" s="96" t="s">
        <v>142</v>
      </c>
      <c r="K24" s="96" t="s">
        <v>322</v>
      </c>
      <c r="L24" s="96" t="s">
        <v>126</v>
      </c>
      <c r="M24" s="96" t="s">
        <v>90</v>
      </c>
      <c r="N24" s="96" t="s">
        <v>142</v>
      </c>
      <c r="O24" s="96" t="s">
        <v>323</v>
      </c>
      <c r="P24" s="96" t="s">
        <v>115</v>
      </c>
      <c r="Q24" s="96" t="s">
        <v>324</v>
      </c>
      <c r="R24" s="133">
        <f t="shared" si="0"/>
        <v>6.8749999999999992E-3</v>
      </c>
      <c r="S24" s="96" t="s">
        <v>227</v>
      </c>
    </row>
    <row r="25" spans="1:22" s="24" customFormat="1" ht="27.95" customHeight="1">
      <c r="A25" s="96" t="s">
        <v>168</v>
      </c>
      <c r="B25" s="96" t="s">
        <v>325</v>
      </c>
      <c r="C25" s="130" t="s">
        <v>326</v>
      </c>
      <c r="D25" s="96" t="s">
        <v>291</v>
      </c>
      <c r="E25" s="96" t="s">
        <v>189</v>
      </c>
      <c r="F25" s="130" t="s">
        <v>86</v>
      </c>
      <c r="G25" s="96" t="s">
        <v>328</v>
      </c>
      <c r="H25" s="96" t="s">
        <v>126</v>
      </c>
      <c r="I25" s="96" t="s">
        <v>329</v>
      </c>
      <c r="J25" s="96" t="s">
        <v>118</v>
      </c>
      <c r="K25" s="96" t="s">
        <v>330</v>
      </c>
      <c r="L25" s="96" t="s">
        <v>168</v>
      </c>
      <c r="M25" s="96" t="s">
        <v>331</v>
      </c>
      <c r="N25" s="96" t="s">
        <v>81</v>
      </c>
      <c r="O25" s="96" t="s">
        <v>332</v>
      </c>
      <c r="P25" s="96" t="s">
        <v>168</v>
      </c>
      <c r="Q25" s="96" t="s">
        <v>333</v>
      </c>
      <c r="R25" s="133">
        <f t="shared" si="0"/>
        <v>8.6574074074074053E-3</v>
      </c>
      <c r="S25" s="96" t="s">
        <v>227</v>
      </c>
    </row>
    <row r="26" spans="1:22" ht="9.75" customHeight="1">
      <c r="A26" s="21"/>
      <c r="B26" s="21"/>
      <c r="C26" s="21"/>
      <c r="D26" s="21"/>
      <c r="E26" s="21"/>
      <c r="F26" s="21"/>
      <c r="G26" s="21"/>
      <c r="H26" s="21"/>
      <c r="I26" s="22"/>
      <c r="J26" s="21"/>
      <c r="K26" s="22"/>
      <c r="L26" s="21"/>
      <c r="M26" s="22"/>
      <c r="N26" s="21"/>
      <c r="O26" s="22"/>
      <c r="P26" s="21"/>
      <c r="Q26" s="22"/>
      <c r="R26" s="23"/>
      <c r="U26" s="6"/>
      <c r="V26" s="6"/>
    </row>
    <row r="27" spans="1:22" ht="18.75">
      <c r="A27" s="56" t="s">
        <v>12</v>
      </c>
      <c r="C27" s="40"/>
      <c r="D27" s="40"/>
      <c r="E27" s="40"/>
      <c r="F27" s="86"/>
      <c r="G27" s="40"/>
      <c r="H27" s="40"/>
      <c r="I27" s="42"/>
      <c r="J27" s="40"/>
      <c r="K27" s="42"/>
      <c r="L27" s="40"/>
      <c r="M27" s="42"/>
      <c r="N27" s="40"/>
      <c r="O27" s="42"/>
      <c r="P27" s="40"/>
      <c r="Q27" s="42"/>
      <c r="R27" s="47"/>
      <c r="S27" s="14"/>
      <c r="U27" s="6"/>
      <c r="V27" s="6"/>
    </row>
    <row r="28" spans="1:22" s="141" customFormat="1" ht="15.75">
      <c r="A28" s="56" t="s">
        <v>972</v>
      </c>
      <c r="C28" s="137" t="s">
        <v>973</v>
      </c>
      <c r="E28" s="56"/>
      <c r="F28" s="138"/>
      <c r="G28" s="56"/>
      <c r="H28" s="136"/>
      <c r="I28" s="139"/>
      <c r="J28" s="136"/>
      <c r="K28" s="139"/>
      <c r="L28" s="136"/>
      <c r="M28" s="139"/>
      <c r="N28" s="136"/>
      <c r="O28" s="139"/>
      <c r="P28" s="136"/>
      <c r="Q28" s="139"/>
      <c r="R28" s="140"/>
      <c r="U28" s="142"/>
      <c r="V28" s="142"/>
    </row>
    <row r="29" spans="1:22" ht="18.75">
      <c r="A29" s="45"/>
      <c r="B29" s="40"/>
      <c r="C29" s="41"/>
      <c r="D29" s="40"/>
      <c r="E29" s="40"/>
      <c r="F29" s="40"/>
      <c r="G29" s="40"/>
      <c r="H29" s="40"/>
      <c r="I29" s="40"/>
      <c r="J29" s="42"/>
      <c r="K29" s="43"/>
      <c r="L29" s="42"/>
      <c r="M29" s="14"/>
      <c r="N29" s="40"/>
      <c r="O29" s="42"/>
      <c r="P29" s="42"/>
      <c r="Q29" s="40"/>
      <c r="R29" s="40"/>
      <c r="S29" s="16"/>
    </row>
    <row r="30" spans="1:22" ht="18.75" hidden="1">
      <c r="A30" s="45"/>
      <c r="B30" s="40"/>
      <c r="C30" s="40"/>
      <c r="D30" s="40"/>
      <c r="E30" s="40"/>
      <c r="F30" s="40"/>
      <c r="G30" s="40"/>
      <c r="H30" s="40"/>
      <c r="I30" s="40"/>
      <c r="J30" s="42"/>
      <c r="K30" s="44"/>
      <c r="L30" s="42"/>
      <c r="M30" s="14"/>
      <c r="N30" s="40"/>
      <c r="O30" s="42"/>
      <c r="P30" s="42"/>
      <c r="Q30" s="40"/>
      <c r="R30" s="40"/>
      <c r="S30" s="16"/>
    </row>
    <row r="31" spans="1:22" ht="18.75">
      <c r="A31" s="24"/>
      <c r="B31" s="45"/>
      <c r="C31" s="118" t="s">
        <v>26</v>
      </c>
      <c r="D31" s="118"/>
      <c r="E31" s="45"/>
      <c r="F31" s="45"/>
      <c r="G31" s="45"/>
      <c r="H31" s="45"/>
      <c r="I31" s="45"/>
      <c r="J31" s="45"/>
      <c r="L31" s="45"/>
      <c r="M31" s="14" t="s">
        <v>27</v>
      </c>
      <c r="N31" s="46" t="s">
        <v>29</v>
      </c>
      <c r="P31" s="45"/>
      <c r="Q31" s="45" t="s">
        <v>31</v>
      </c>
      <c r="R31" s="45"/>
      <c r="S31" s="15"/>
    </row>
    <row r="32" spans="1:22" ht="18.75">
      <c r="A32" s="24"/>
      <c r="B32" s="45"/>
      <c r="C32" s="46"/>
      <c r="D32" s="46"/>
      <c r="E32" s="45"/>
      <c r="F32" s="45"/>
      <c r="G32" s="45"/>
      <c r="H32" s="45"/>
      <c r="I32" s="45"/>
      <c r="J32" s="45"/>
      <c r="L32" s="45"/>
      <c r="M32" s="14"/>
      <c r="N32" s="46"/>
      <c r="P32" s="45"/>
      <c r="Q32" s="45"/>
      <c r="R32" s="45"/>
      <c r="S32" s="15"/>
    </row>
    <row r="33" spans="1:21" ht="18.75">
      <c r="A33" s="24"/>
      <c r="B33" s="45"/>
      <c r="C33" s="118" t="s">
        <v>28</v>
      </c>
      <c r="D33" s="118"/>
      <c r="E33" s="118"/>
      <c r="F33" s="118"/>
      <c r="G33" s="118"/>
      <c r="H33" s="46"/>
      <c r="I33" s="45"/>
      <c r="J33" s="45"/>
      <c r="L33" s="45"/>
      <c r="M33" s="14" t="s">
        <v>27</v>
      </c>
      <c r="N33" s="46" t="s">
        <v>30</v>
      </c>
      <c r="P33" s="45"/>
      <c r="Q33" s="45" t="s">
        <v>31</v>
      </c>
      <c r="R33" s="45"/>
      <c r="S33" s="15"/>
      <c r="U33" s="7"/>
    </row>
    <row r="34" spans="1:21" ht="18.75">
      <c r="A34" s="24"/>
      <c r="B34" s="45"/>
      <c r="C34" s="46"/>
      <c r="D34" s="46"/>
      <c r="E34" s="46"/>
      <c r="F34" s="46"/>
      <c r="G34" s="46"/>
      <c r="H34" s="46"/>
      <c r="I34" s="45"/>
      <c r="J34" s="45"/>
      <c r="L34" s="45"/>
      <c r="M34" s="14"/>
      <c r="N34" s="46"/>
      <c r="P34" s="45"/>
      <c r="Q34" s="45"/>
      <c r="R34" s="45"/>
      <c r="S34" s="15"/>
      <c r="U34" s="7"/>
    </row>
    <row r="35" spans="1:21" s="75" customFormat="1" ht="18">
      <c r="C35" s="76" t="s">
        <v>34</v>
      </c>
      <c r="D35" s="76"/>
      <c r="J35" s="78"/>
      <c r="K35" s="79"/>
      <c r="L35" s="79"/>
      <c r="M35" s="75" t="s">
        <v>971</v>
      </c>
      <c r="N35" s="79"/>
      <c r="O35" s="79"/>
    </row>
    <row r="36" spans="1:21" s="75" customFormat="1" ht="18">
      <c r="C36" s="76"/>
      <c r="D36" s="76"/>
      <c r="J36" s="78"/>
      <c r="K36" s="79"/>
      <c r="L36" s="79"/>
      <c r="N36" s="79"/>
      <c r="O36" s="79"/>
    </row>
    <row r="37" spans="1:21" s="75" customFormat="1" ht="18">
      <c r="B37" s="80" t="s">
        <v>35</v>
      </c>
      <c r="C37" s="77"/>
      <c r="D37" s="76"/>
      <c r="J37" s="78"/>
      <c r="K37" s="79"/>
      <c r="L37" s="79"/>
      <c r="M37" s="79" t="s">
        <v>974</v>
      </c>
      <c r="N37" s="79"/>
    </row>
    <row r="38" spans="1:21" s="75" customFormat="1" ht="18">
      <c r="B38" s="80"/>
      <c r="C38" s="77"/>
      <c r="D38" s="76"/>
      <c r="J38" s="78"/>
      <c r="K38" s="79"/>
      <c r="L38" s="79"/>
      <c r="M38" s="79"/>
      <c r="N38" s="79"/>
    </row>
    <row r="39" spans="1:21" s="75" customFormat="1" ht="18">
      <c r="B39" s="80" t="s">
        <v>36</v>
      </c>
      <c r="C39" s="76"/>
      <c r="D39" s="76"/>
      <c r="J39" s="79"/>
      <c r="K39" s="79"/>
      <c r="L39" s="79"/>
      <c r="M39" s="79" t="s">
        <v>975</v>
      </c>
      <c r="N39" s="79"/>
    </row>
    <row r="40" spans="1:21" ht="18.7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</sheetData>
  <sheetProtection selectLockedCells="1" selectUnlockedCells="1"/>
  <mergeCells count="9">
    <mergeCell ref="C33:G33"/>
    <mergeCell ref="A7:S7"/>
    <mergeCell ref="C31:D31"/>
    <mergeCell ref="A1:S1"/>
    <mergeCell ref="A2:S2"/>
    <mergeCell ref="A3:S3"/>
    <mergeCell ref="A4:S4"/>
    <mergeCell ref="A6:S6"/>
    <mergeCell ref="A8:S8"/>
  </mergeCells>
  <conditionalFormatting sqref="M37:M39 K35:K39 I35:I39 O35:O39 Q35:Q39 G35:G39">
    <cfRule type="cellIs" dxfId="9" priority="7" operator="greaterThan">
      <formula>#REF!</formula>
    </cfRule>
  </conditionalFormatting>
  <pageMargins left="0.39370078740157483" right="3.937007874015748E-2" top="0.15748031496062992" bottom="3.937007874015748E-2" header="0.51181102362204722" footer="0.51181102362204722"/>
  <pageSetup paperSize="9" scale="72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0"/>
  <sheetViews>
    <sheetView topLeftCell="A4" zoomScale="85" zoomScaleNormal="85" workbookViewId="0">
      <selection activeCell="S14" sqref="S14:S15"/>
    </sheetView>
  </sheetViews>
  <sheetFormatPr defaultColWidth="11.42578125" defaultRowHeight="15"/>
  <cols>
    <col min="1" max="1" width="6.42578125" customWidth="1"/>
    <col min="2" max="2" width="7.140625" customWidth="1"/>
    <col min="3" max="3" width="27.85546875" customWidth="1"/>
    <col min="4" max="4" width="7.28515625" customWidth="1"/>
    <col min="5" max="5" width="8" customWidth="1"/>
    <col min="6" max="6" width="23.140625" customWidth="1"/>
    <col min="7" max="7" width="10.7109375" customWidth="1"/>
    <col min="8" max="8" width="3.85546875" customWidth="1"/>
    <col min="9" max="9" width="10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2" customWidth="1"/>
    <col min="16" max="16" width="3.85546875" customWidth="1"/>
    <col min="17" max="17" width="10.7109375" customWidth="1"/>
    <col min="18" max="18" width="12.28515625" customWidth="1"/>
    <col min="19" max="19" width="11.140625" customWidth="1"/>
    <col min="20" max="21" width="9.140625" customWidth="1"/>
    <col min="22" max="22" width="12.42578125" customWidth="1"/>
    <col min="23" max="23" width="19.28515625" customWidth="1"/>
    <col min="24" max="256" width="8.85546875" customWidth="1"/>
  </cols>
  <sheetData>
    <row r="1" spans="1:26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0"/>
    </row>
    <row r="2" spans="1:26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20"/>
    </row>
    <row r="3" spans="1:26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0"/>
    </row>
    <row r="4" spans="1:26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9"/>
    </row>
    <row r="5" spans="1:26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17"/>
    </row>
    <row r="6" spans="1:26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6" ht="18.75" customHeight="1">
      <c r="A7" s="121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6" ht="18">
      <c r="A8" s="120" t="s">
        <v>45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6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6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6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79</v>
      </c>
      <c r="T11" s="65"/>
    </row>
    <row r="12" spans="1:26" s="62" customFormat="1" ht="18" thickBot="1">
      <c r="A12" s="60" t="s">
        <v>68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6" s="24" customFormat="1" ht="36" customHeight="1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</row>
    <row r="14" spans="1:26" s="55" customFormat="1" ht="30" customHeight="1">
      <c r="A14" s="96" t="s">
        <v>81</v>
      </c>
      <c r="B14" s="96" t="s">
        <v>334</v>
      </c>
      <c r="C14" s="130" t="s">
        <v>335</v>
      </c>
      <c r="D14" s="96" t="s">
        <v>259</v>
      </c>
      <c r="E14" s="96" t="s">
        <v>98</v>
      </c>
      <c r="F14" s="130" t="s">
        <v>86</v>
      </c>
      <c r="G14" s="96" t="s">
        <v>336</v>
      </c>
      <c r="H14" s="96" t="s">
        <v>81</v>
      </c>
      <c r="I14" s="96" t="s">
        <v>181</v>
      </c>
      <c r="J14" s="96" t="s">
        <v>93</v>
      </c>
      <c r="K14" s="96" t="s">
        <v>337</v>
      </c>
      <c r="L14" s="96" t="s">
        <v>81</v>
      </c>
      <c r="M14" s="96" t="s">
        <v>111</v>
      </c>
      <c r="N14" s="96" t="s">
        <v>93</v>
      </c>
      <c r="O14" s="96" t="s">
        <v>338</v>
      </c>
      <c r="P14" s="96" t="s">
        <v>81</v>
      </c>
      <c r="Q14" s="96" t="s">
        <v>339</v>
      </c>
      <c r="R14" s="66"/>
      <c r="S14" s="96" t="s">
        <v>98</v>
      </c>
      <c r="T14" s="82"/>
      <c r="U14" s="82"/>
      <c r="V14" s="83"/>
      <c r="Z14" s="81"/>
    </row>
    <row r="15" spans="1:26" s="55" customFormat="1" ht="30" customHeight="1">
      <c r="A15" s="96" t="s">
        <v>93</v>
      </c>
      <c r="B15" s="96" t="s">
        <v>340</v>
      </c>
      <c r="C15" s="130" t="s">
        <v>341</v>
      </c>
      <c r="D15" s="96" t="s">
        <v>259</v>
      </c>
      <c r="E15" s="96" t="s">
        <v>189</v>
      </c>
      <c r="F15" s="130" t="s">
        <v>86</v>
      </c>
      <c r="G15" s="96" t="s">
        <v>242</v>
      </c>
      <c r="H15" s="96" t="s">
        <v>93</v>
      </c>
      <c r="I15" s="96" t="s">
        <v>222</v>
      </c>
      <c r="J15" s="96" t="s">
        <v>81</v>
      </c>
      <c r="K15" s="96" t="s">
        <v>342</v>
      </c>
      <c r="L15" s="96" t="s">
        <v>93</v>
      </c>
      <c r="M15" s="96" t="s">
        <v>90</v>
      </c>
      <c r="N15" s="96" t="s">
        <v>81</v>
      </c>
      <c r="O15" s="96" t="s">
        <v>343</v>
      </c>
      <c r="P15" s="96" t="s">
        <v>93</v>
      </c>
      <c r="Q15" s="96" t="s">
        <v>344</v>
      </c>
      <c r="R15" s="143" t="s">
        <v>785</v>
      </c>
      <c r="S15" s="96" t="s">
        <v>98</v>
      </c>
      <c r="T15" s="82"/>
      <c r="U15" s="82"/>
      <c r="V15" s="83"/>
      <c r="W15" s="109"/>
      <c r="Z15" s="81"/>
    </row>
    <row r="16" spans="1:26" s="4" customFormat="1" ht="19.5" customHeight="1">
      <c r="A16" s="25"/>
      <c r="B16" s="30"/>
      <c r="C16" s="26"/>
      <c r="D16" s="27"/>
      <c r="E16" s="27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5"/>
      <c r="R16" s="31"/>
      <c r="S16" s="29"/>
      <c r="T16" s="18"/>
      <c r="U16" s="18"/>
      <c r="V16" s="8"/>
      <c r="Z16" s="9"/>
    </row>
    <row r="17" spans="1:23" ht="18.75">
      <c r="A17" s="40"/>
      <c r="B17" s="40"/>
      <c r="C17" s="40"/>
      <c r="D17" s="40"/>
      <c r="E17" s="40"/>
      <c r="F17" s="40"/>
      <c r="G17" s="40"/>
      <c r="H17" s="40"/>
      <c r="I17" s="42"/>
      <c r="J17" s="40"/>
      <c r="K17" s="42"/>
      <c r="L17" s="40"/>
      <c r="M17" s="42"/>
      <c r="N17" s="40"/>
      <c r="O17" s="42"/>
      <c r="P17" s="40"/>
      <c r="Q17" s="42"/>
      <c r="R17" s="47"/>
      <c r="S17" s="14"/>
      <c r="T17" s="14"/>
      <c r="V17" s="6"/>
      <c r="W17" s="6"/>
    </row>
    <row r="18" spans="1:23" ht="18.75" hidden="1">
      <c r="A18" s="45"/>
      <c r="B18" s="40"/>
      <c r="C18" s="40"/>
      <c r="D18" s="40"/>
      <c r="E18" s="40"/>
      <c r="F18" s="40"/>
      <c r="G18" s="40"/>
      <c r="H18" s="40"/>
      <c r="I18" s="40"/>
      <c r="J18" s="42"/>
      <c r="K18" s="44"/>
      <c r="L18" s="42"/>
      <c r="M18" s="14"/>
      <c r="N18" s="40"/>
      <c r="O18" s="42"/>
      <c r="P18" s="42"/>
      <c r="Q18" s="40"/>
      <c r="R18" s="40"/>
      <c r="S18" s="16"/>
      <c r="T18" s="14"/>
    </row>
    <row r="19" spans="1:23" ht="18.75">
      <c r="A19" s="24"/>
      <c r="B19" s="45"/>
      <c r="C19" s="118" t="s">
        <v>26</v>
      </c>
      <c r="D19" s="118"/>
      <c r="E19" s="45"/>
      <c r="F19" s="45"/>
      <c r="G19" s="45"/>
      <c r="H19" s="45"/>
      <c r="I19" s="45"/>
      <c r="J19" s="45"/>
      <c r="L19" s="45"/>
      <c r="M19" s="14" t="s">
        <v>27</v>
      </c>
      <c r="N19" s="46" t="s">
        <v>29</v>
      </c>
      <c r="P19" s="45"/>
      <c r="Q19" s="45" t="s">
        <v>31</v>
      </c>
      <c r="R19" s="45"/>
      <c r="S19" s="15"/>
      <c r="T19" s="50"/>
    </row>
    <row r="20" spans="1:23" ht="18.75">
      <c r="A20" s="24"/>
      <c r="B20" s="45"/>
      <c r="C20" s="46"/>
      <c r="D20" s="46"/>
      <c r="E20" s="45"/>
      <c r="F20" s="45"/>
      <c r="G20" s="45"/>
      <c r="H20" s="45"/>
      <c r="I20" s="45"/>
      <c r="J20" s="45"/>
      <c r="L20" s="45"/>
      <c r="M20" s="14"/>
      <c r="N20" s="46"/>
      <c r="P20" s="45"/>
      <c r="Q20" s="45"/>
      <c r="R20" s="45"/>
      <c r="S20" s="15"/>
      <c r="T20" s="50"/>
    </row>
    <row r="21" spans="1:23" ht="18.75">
      <c r="A21" s="24"/>
      <c r="B21" s="45"/>
      <c r="C21" s="118" t="s">
        <v>28</v>
      </c>
      <c r="D21" s="118"/>
      <c r="E21" s="118"/>
      <c r="F21" s="118"/>
      <c r="G21" s="118"/>
      <c r="H21" s="46"/>
      <c r="I21" s="45"/>
      <c r="J21" s="45"/>
      <c r="L21" s="45"/>
      <c r="M21" s="14" t="s">
        <v>27</v>
      </c>
      <c r="N21" s="46" t="s">
        <v>30</v>
      </c>
      <c r="P21" s="45"/>
      <c r="Q21" s="45" t="s">
        <v>31</v>
      </c>
      <c r="R21" s="45"/>
      <c r="S21" s="15"/>
      <c r="T21" s="50"/>
      <c r="V21" s="7"/>
    </row>
    <row r="22" spans="1:23" ht="18.75">
      <c r="A22" s="24"/>
      <c r="B22" s="45"/>
      <c r="C22" s="46"/>
      <c r="D22" s="46"/>
      <c r="E22" s="46"/>
      <c r="F22" s="46"/>
      <c r="G22" s="46"/>
      <c r="H22" s="46"/>
      <c r="I22" s="45"/>
      <c r="J22" s="45"/>
      <c r="L22" s="45"/>
      <c r="M22" s="14"/>
      <c r="N22" s="46"/>
      <c r="P22" s="45"/>
      <c r="Q22" s="45"/>
      <c r="R22" s="45"/>
      <c r="S22" s="15"/>
      <c r="T22" s="50"/>
      <c r="V22" s="7"/>
    </row>
    <row r="23" spans="1:23" ht="18.7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5"/>
      <c r="T23" s="14"/>
    </row>
    <row r="24" spans="1:23" s="75" customFormat="1" ht="18">
      <c r="C24" s="76" t="s">
        <v>34</v>
      </c>
      <c r="D24" s="76"/>
      <c r="J24" s="78"/>
      <c r="K24" s="79"/>
      <c r="L24" s="79"/>
      <c r="M24" s="75" t="s">
        <v>971</v>
      </c>
      <c r="N24" s="79"/>
      <c r="O24" s="79"/>
    </row>
    <row r="25" spans="1:23" s="75" customFormat="1" ht="18">
      <c r="C25" s="76"/>
      <c r="D25" s="76"/>
      <c r="J25" s="78"/>
      <c r="K25" s="79"/>
      <c r="L25" s="79"/>
      <c r="N25" s="79"/>
      <c r="O25" s="79"/>
    </row>
    <row r="26" spans="1:23" s="75" customFormat="1" ht="18">
      <c r="B26" s="80" t="s">
        <v>35</v>
      </c>
      <c r="C26" s="77"/>
      <c r="D26" s="76"/>
      <c r="J26" s="78"/>
      <c r="K26" s="79"/>
      <c r="L26" s="79"/>
      <c r="M26" s="79" t="s">
        <v>974</v>
      </c>
      <c r="N26" s="79"/>
    </row>
    <row r="27" spans="1:23" s="75" customFormat="1" ht="18">
      <c r="B27" s="80"/>
      <c r="C27" s="77"/>
      <c r="D27" s="76"/>
      <c r="J27" s="78"/>
      <c r="K27" s="79"/>
      <c r="L27" s="79"/>
      <c r="M27" s="79"/>
      <c r="N27" s="79"/>
    </row>
    <row r="28" spans="1:23" s="75" customFormat="1" ht="18">
      <c r="B28" s="80" t="s">
        <v>36</v>
      </c>
      <c r="C28" s="76"/>
      <c r="D28" s="76"/>
      <c r="J28" s="79"/>
      <c r="K28" s="79"/>
      <c r="L28" s="79"/>
      <c r="M28" s="79" t="s">
        <v>975</v>
      </c>
      <c r="N28" s="79"/>
    </row>
    <row r="29" spans="1:23" s="75" customFormat="1" ht="18">
      <c r="B29" s="80"/>
      <c r="C29" s="76"/>
      <c r="D29" s="76"/>
      <c r="J29" s="78"/>
      <c r="K29" s="79"/>
      <c r="L29" s="79"/>
      <c r="M29" s="79"/>
      <c r="N29" s="79"/>
    </row>
    <row r="30" spans="1:23" ht="18.7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</sheetData>
  <sheetProtection selectLockedCells="1" selectUnlockedCells="1"/>
  <mergeCells count="9">
    <mergeCell ref="C21:G21"/>
    <mergeCell ref="C19:D19"/>
    <mergeCell ref="A1:S1"/>
    <mergeCell ref="A2:S2"/>
    <mergeCell ref="A3:S3"/>
    <mergeCell ref="A4:S4"/>
    <mergeCell ref="A6:S6"/>
    <mergeCell ref="A8:S8"/>
    <mergeCell ref="A7:S7"/>
  </mergeCells>
  <conditionalFormatting sqref="K24:K29 I24:I29 G24:G29 O24:O29 Q24:Q29 M26:M29">
    <cfRule type="cellIs" dxfId="27" priority="13" operator="greaterThan">
      <formula>#REF!</formula>
    </cfRule>
  </conditionalFormatting>
  <conditionalFormatting sqref="K24:K28 I24:I28 G24:G28 O24:O28 Q24:Q28 M26:M28">
    <cfRule type="cellIs" dxfId="26" priority="7" operator="greaterThan">
      <formula>#REF!</formula>
    </cfRule>
  </conditionalFormatting>
  <conditionalFormatting sqref="M28">
    <cfRule type="cellIs" dxfId="25" priority="6" operator="greaterThan">
      <formula>#REF!</formula>
    </cfRule>
  </conditionalFormatting>
  <conditionalFormatting sqref="M28">
    <cfRule type="cellIs" dxfId="24" priority="5" operator="greaterThan">
      <formula>#REF!</formula>
    </cfRule>
  </conditionalFormatting>
  <conditionalFormatting sqref="M28">
    <cfRule type="cellIs" dxfId="23" priority="4" operator="greaterThan">
      <formula>#REF!</formula>
    </cfRule>
  </conditionalFormatting>
  <conditionalFormatting sqref="M28">
    <cfRule type="cellIs" dxfId="22" priority="3" operator="greaterThan">
      <formula>#REF!</formula>
    </cfRule>
  </conditionalFormatting>
  <conditionalFormatting sqref="M28">
    <cfRule type="cellIs" dxfId="21" priority="2" operator="greaterThan">
      <formula>#REF!</formula>
    </cfRule>
  </conditionalFormatting>
  <conditionalFormatting sqref="M26:M28 K24:K28 I24:I28 O24:O28 Q24:Q28 G24:G28">
    <cfRule type="cellIs" dxfId="20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0"/>
  <sheetViews>
    <sheetView topLeftCell="A14" zoomScale="85" zoomScaleNormal="85" workbookViewId="0">
      <selection activeCell="F29" sqref="F29"/>
    </sheetView>
  </sheetViews>
  <sheetFormatPr defaultColWidth="11.42578125" defaultRowHeight="15"/>
  <cols>
    <col min="1" max="1" width="6.42578125" customWidth="1"/>
    <col min="2" max="2" width="7.140625" customWidth="1"/>
    <col min="3" max="3" width="27" customWidth="1"/>
    <col min="4" max="4" width="7.28515625" customWidth="1"/>
    <col min="5" max="5" width="8" customWidth="1"/>
    <col min="6" max="6" width="26" style="88" customWidth="1"/>
    <col min="7" max="7" width="10.7109375" customWidth="1"/>
    <col min="8" max="8" width="3.85546875" customWidth="1"/>
    <col min="9" max="9" width="10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1" customWidth="1"/>
    <col min="18" max="18" width="13.7109375" customWidth="1"/>
    <col min="19" max="19" width="10.28515625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0"/>
    </row>
    <row r="2" spans="1:26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20"/>
    </row>
    <row r="3" spans="1:26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0"/>
    </row>
    <row r="4" spans="1:26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9"/>
    </row>
    <row r="5" spans="1:26" ht="18.75">
      <c r="A5" s="15"/>
      <c r="B5" s="17"/>
      <c r="C5" s="17"/>
      <c r="D5" s="15"/>
      <c r="E5" s="15"/>
      <c r="F5" s="8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17"/>
    </row>
    <row r="6" spans="1:26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6" ht="18.75" customHeight="1">
      <c r="A7" s="121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6" ht="18">
      <c r="A8" s="120" t="s">
        <v>44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6" ht="18.75">
      <c r="A9" s="15"/>
      <c r="B9" s="15"/>
      <c r="C9" s="15"/>
      <c r="D9" s="15"/>
      <c r="E9" s="15"/>
      <c r="F9" s="8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6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6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80</v>
      </c>
      <c r="T11" s="65"/>
    </row>
    <row r="12" spans="1:26" s="62" customFormat="1" ht="18" thickBot="1">
      <c r="A12" s="60" t="s">
        <v>69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6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</row>
    <row r="14" spans="1:26" s="55" customFormat="1" ht="27.95" customHeight="1">
      <c r="A14" s="96" t="s">
        <v>81</v>
      </c>
      <c r="B14" s="96" t="s">
        <v>627</v>
      </c>
      <c r="C14" s="130" t="s">
        <v>628</v>
      </c>
      <c r="D14" s="96" t="s">
        <v>259</v>
      </c>
      <c r="E14" s="96" t="s">
        <v>98</v>
      </c>
      <c r="F14" s="130" t="s">
        <v>99</v>
      </c>
      <c r="G14" s="96" t="s">
        <v>630</v>
      </c>
      <c r="H14" s="96" t="s">
        <v>106</v>
      </c>
      <c r="I14" s="96" t="s">
        <v>143</v>
      </c>
      <c r="J14" s="96" t="s">
        <v>102</v>
      </c>
      <c r="K14" s="96" t="s">
        <v>631</v>
      </c>
      <c r="L14" s="96" t="s">
        <v>106</v>
      </c>
      <c r="M14" s="96" t="s">
        <v>100</v>
      </c>
      <c r="N14" s="96" t="s">
        <v>112</v>
      </c>
      <c r="O14" s="96" t="s">
        <v>632</v>
      </c>
      <c r="P14" s="96" t="s">
        <v>93</v>
      </c>
      <c r="Q14" s="96" t="s">
        <v>633</v>
      </c>
      <c r="R14" s="66"/>
      <c r="S14" s="96" t="s">
        <v>189</v>
      </c>
      <c r="T14" s="82"/>
      <c r="U14" s="82"/>
      <c r="V14" s="83"/>
      <c r="Z14" s="81"/>
    </row>
    <row r="15" spans="1:26" s="55" customFormat="1" ht="27.95" customHeight="1">
      <c r="A15" s="96" t="s">
        <v>93</v>
      </c>
      <c r="B15" s="96" t="s">
        <v>634</v>
      </c>
      <c r="C15" s="130" t="s">
        <v>635</v>
      </c>
      <c r="D15" s="96" t="s">
        <v>259</v>
      </c>
      <c r="E15" s="96" t="s">
        <v>98</v>
      </c>
      <c r="F15" s="130" t="s">
        <v>99</v>
      </c>
      <c r="G15" s="96" t="s">
        <v>636</v>
      </c>
      <c r="H15" s="96" t="s">
        <v>118</v>
      </c>
      <c r="I15" s="96" t="s">
        <v>329</v>
      </c>
      <c r="J15" s="96" t="s">
        <v>91</v>
      </c>
      <c r="K15" s="96" t="s">
        <v>267</v>
      </c>
      <c r="L15" s="96" t="s">
        <v>118</v>
      </c>
      <c r="M15" s="96" t="s">
        <v>90</v>
      </c>
      <c r="N15" s="96" t="s">
        <v>192</v>
      </c>
      <c r="O15" s="96" t="s">
        <v>637</v>
      </c>
      <c r="P15" s="96" t="s">
        <v>81</v>
      </c>
      <c r="Q15" s="96" t="s">
        <v>638</v>
      </c>
      <c r="R15" s="66">
        <f>Q15-$Q$14</f>
        <v>8.1018518518520197E-5</v>
      </c>
      <c r="S15" s="96" t="s">
        <v>189</v>
      </c>
      <c r="T15" s="82"/>
      <c r="U15" s="82"/>
      <c r="V15" s="83"/>
      <c r="Z15" s="81"/>
    </row>
    <row r="16" spans="1:26" s="55" customFormat="1" ht="27.95" customHeight="1">
      <c r="A16" s="96" t="s">
        <v>106</v>
      </c>
      <c r="B16" s="96" t="s">
        <v>639</v>
      </c>
      <c r="C16" s="130" t="s">
        <v>640</v>
      </c>
      <c r="D16" s="96" t="s">
        <v>291</v>
      </c>
      <c r="E16" s="96" t="s">
        <v>98</v>
      </c>
      <c r="F16" s="130" t="s">
        <v>156</v>
      </c>
      <c r="G16" s="96" t="s">
        <v>642</v>
      </c>
      <c r="H16" s="96" t="s">
        <v>81</v>
      </c>
      <c r="I16" s="96" t="s">
        <v>100</v>
      </c>
      <c r="J16" s="96" t="s">
        <v>81</v>
      </c>
      <c r="K16" s="96" t="s">
        <v>643</v>
      </c>
      <c r="L16" s="96" t="s">
        <v>129</v>
      </c>
      <c r="M16" s="96" t="s">
        <v>261</v>
      </c>
      <c r="N16" s="96" t="s">
        <v>129</v>
      </c>
      <c r="O16" s="96" t="s">
        <v>644</v>
      </c>
      <c r="P16" s="96" t="s">
        <v>106</v>
      </c>
      <c r="Q16" s="96" t="s">
        <v>645</v>
      </c>
      <c r="R16" s="66">
        <f t="shared" ref="R16:R28" si="0">Q16-$Q$14</f>
        <v>1.3888888888888805E-4</v>
      </c>
      <c r="S16" s="96" t="s">
        <v>189</v>
      </c>
      <c r="T16" s="82"/>
      <c r="U16" s="82"/>
      <c r="V16" s="83"/>
      <c r="Z16" s="81"/>
    </row>
    <row r="17" spans="1:26" s="55" customFormat="1" ht="27.95" customHeight="1">
      <c r="A17" s="96" t="s">
        <v>118</v>
      </c>
      <c r="B17" s="96" t="s">
        <v>646</v>
      </c>
      <c r="C17" s="130" t="s">
        <v>647</v>
      </c>
      <c r="D17" s="96" t="s">
        <v>291</v>
      </c>
      <c r="E17" s="96" t="s">
        <v>227</v>
      </c>
      <c r="F17" s="130" t="s">
        <v>86</v>
      </c>
      <c r="G17" s="96" t="s">
        <v>649</v>
      </c>
      <c r="H17" s="96" t="s">
        <v>93</v>
      </c>
      <c r="I17" s="96" t="s">
        <v>111</v>
      </c>
      <c r="J17" s="96" t="s">
        <v>168</v>
      </c>
      <c r="K17" s="96" t="s">
        <v>650</v>
      </c>
      <c r="L17" s="96" t="s">
        <v>93</v>
      </c>
      <c r="M17" s="96" t="s">
        <v>222</v>
      </c>
      <c r="N17" s="96" t="s">
        <v>651</v>
      </c>
      <c r="O17" s="96" t="s">
        <v>644</v>
      </c>
      <c r="P17" s="96" t="s">
        <v>118</v>
      </c>
      <c r="Q17" s="96" t="s">
        <v>645</v>
      </c>
      <c r="R17" s="66">
        <f t="shared" si="0"/>
        <v>1.3888888888888805E-4</v>
      </c>
      <c r="S17" s="96" t="s">
        <v>189</v>
      </c>
      <c r="T17" s="82"/>
      <c r="U17" s="82"/>
      <c r="V17" s="83"/>
      <c r="Z17" s="81"/>
    </row>
    <row r="18" spans="1:26" s="55" customFormat="1" ht="27.95" customHeight="1">
      <c r="A18" s="96" t="s">
        <v>129</v>
      </c>
      <c r="B18" s="96" t="s">
        <v>652</v>
      </c>
      <c r="C18" s="130" t="s">
        <v>266</v>
      </c>
      <c r="D18" s="96" t="s">
        <v>259</v>
      </c>
      <c r="E18" s="96" t="s">
        <v>98</v>
      </c>
      <c r="F18" s="130" t="s">
        <v>86</v>
      </c>
      <c r="G18" s="96" t="s">
        <v>654</v>
      </c>
      <c r="H18" s="96" t="s">
        <v>129</v>
      </c>
      <c r="I18" s="96" t="s">
        <v>213</v>
      </c>
      <c r="J18" s="96" t="s">
        <v>651</v>
      </c>
      <c r="K18" s="96" t="s">
        <v>655</v>
      </c>
      <c r="L18" s="96" t="s">
        <v>81</v>
      </c>
      <c r="M18" s="96" t="s">
        <v>329</v>
      </c>
      <c r="N18" s="96" t="s">
        <v>168</v>
      </c>
      <c r="O18" s="96" t="s">
        <v>656</v>
      </c>
      <c r="P18" s="96" t="s">
        <v>168</v>
      </c>
      <c r="Q18" s="96" t="s">
        <v>657</v>
      </c>
      <c r="R18" s="66">
        <f t="shared" si="0"/>
        <v>4.9768518518518434E-4</v>
      </c>
      <c r="S18" s="96" t="s">
        <v>189</v>
      </c>
      <c r="T18" s="82"/>
      <c r="U18" s="82"/>
      <c r="V18" s="83"/>
      <c r="Z18" s="81"/>
    </row>
    <row r="19" spans="1:26" s="55" customFormat="1" ht="27.95" customHeight="1">
      <c r="A19" s="96" t="s">
        <v>102</v>
      </c>
      <c r="B19" s="96" t="s">
        <v>658</v>
      </c>
      <c r="C19" s="130" t="s">
        <v>659</v>
      </c>
      <c r="D19" s="96" t="s">
        <v>259</v>
      </c>
      <c r="E19" s="96" t="s">
        <v>98</v>
      </c>
      <c r="F19" s="130" t="s">
        <v>86</v>
      </c>
      <c r="G19" s="96" t="s">
        <v>660</v>
      </c>
      <c r="H19" s="96" t="s">
        <v>102</v>
      </c>
      <c r="I19" s="96" t="s">
        <v>124</v>
      </c>
      <c r="J19" s="96" t="s">
        <v>118</v>
      </c>
      <c r="K19" s="96" t="s">
        <v>661</v>
      </c>
      <c r="L19" s="96" t="s">
        <v>112</v>
      </c>
      <c r="M19" s="96" t="s">
        <v>100</v>
      </c>
      <c r="N19" s="96" t="s">
        <v>142</v>
      </c>
      <c r="O19" s="96" t="s">
        <v>662</v>
      </c>
      <c r="P19" s="96" t="s">
        <v>129</v>
      </c>
      <c r="Q19" s="96" t="s">
        <v>663</v>
      </c>
      <c r="R19" s="66">
        <f t="shared" si="0"/>
        <v>8.6805555555555421E-4</v>
      </c>
      <c r="S19" s="96" t="s">
        <v>189</v>
      </c>
      <c r="T19" s="82"/>
      <c r="U19" s="82"/>
      <c r="V19" s="83"/>
      <c r="Z19" s="81"/>
    </row>
    <row r="20" spans="1:26" s="55" customFormat="1" ht="27.95" customHeight="1">
      <c r="A20" s="96" t="s">
        <v>142</v>
      </c>
      <c r="B20" s="96" t="s">
        <v>664</v>
      </c>
      <c r="C20" s="130" t="s">
        <v>665</v>
      </c>
      <c r="D20" s="96" t="s">
        <v>666</v>
      </c>
      <c r="E20" s="96" t="s">
        <v>189</v>
      </c>
      <c r="F20" s="130" t="s">
        <v>86</v>
      </c>
      <c r="G20" s="96" t="s">
        <v>667</v>
      </c>
      <c r="H20" s="96" t="s">
        <v>112</v>
      </c>
      <c r="I20" s="96" t="s">
        <v>167</v>
      </c>
      <c r="J20" s="96" t="s">
        <v>184</v>
      </c>
      <c r="K20" s="96" t="s">
        <v>668</v>
      </c>
      <c r="L20" s="96" t="s">
        <v>102</v>
      </c>
      <c r="M20" s="96" t="s">
        <v>329</v>
      </c>
      <c r="N20" s="96" t="s">
        <v>184</v>
      </c>
      <c r="O20" s="96" t="s">
        <v>669</v>
      </c>
      <c r="P20" s="96" t="s">
        <v>102</v>
      </c>
      <c r="Q20" s="96" t="s">
        <v>670</v>
      </c>
      <c r="R20" s="66">
        <f t="shared" si="0"/>
        <v>1.2384259259259258E-3</v>
      </c>
      <c r="S20" s="96" t="s">
        <v>189</v>
      </c>
      <c r="T20" s="82"/>
      <c r="U20" s="82"/>
      <c r="V20" s="83"/>
      <c r="Z20" s="81"/>
    </row>
    <row r="21" spans="1:26" s="55" customFormat="1" ht="27.95" customHeight="1">
      <c r="A21" s="96" t="s">
        <v>112</v>
      </c>
      <c r="B21" s="96" t="s">
        <v>671</v>
      </c>
      <c r="C21" s="130" t="s">
        <v>672</v>
      </c>
      <c r="D21" s="96" t="s">
        <v>666</v>
      </c>
      <c r="E21" s="96" t="s">
        <v>327</v>
      </c>
      <c r="F21" s="130" t="s">
        <v>673</v>
      </c>
      <c r="G21" s="96" t="s">
        <v>675</v>
      </c>
      <c r="H21" s="96" t="s">
        <v>91</v>
      </c>
      <c r="I21" s="96" t="s">
        <v>103</v>
      </c>
      <c r="J21" s="96" t="s">
        <v>112</v>
      </c>
      <c r="K21" s="96" t="s">
        <v>676</v>
      </c>
      <c r="L21" s="96" t="s">
        <v>142</v>
      </c>
      <c r="M21" s="96" t="s">
        <v>261</v>
      </c>
      <c r="N21" s="96" t="s">
        <v>118</v>
      </c>
      <c r="O21" s="96" t="s">
        <v>677</v>
      </c>
      <c r="P21" s="96" t="s">
        <v>112</v>
      </c>
      <c r="Q21" s="96" t="s">
        <v>678</v>
      </c>
      <c r="R21" s="66">
        <f t="shared" si="0"/>
        <v>1.2500000000000011E-3</v>
      </c>
      <c r="S21" s="96" t="s">
        <v>189</v>
      </c>
      <c r="T21" s="82"/>
      <c r="U21" s="82"/>
      <c r="V21" s="83"/>
      <c r="Z21" s="81"/>
    </row>
    <row r="22" spans="1:26" s="55" customFormat="1" ht="27.95" customHeight="1">
      <c r="A22" s="96" t="s">
        <v>91</v>
      </c>
      <c r="B22" s="96" t="s">
        <v>679</v>
      </c>
      <c r="C22" s="130" t="s">
        <v>680</v>
      </c>
      <c r="D22" s="96" t="s">
        <v>666</v>
      </c>
      <c r="E22" s="96" t="s">
        <v>189</v>
      </c>
      <c r="F22" s="130" t="s">
        <v>99</v>
      </c>
      <c r="G22" s="96" t="s">
        <v>681</v>
      </c>
      <c r="H22" s="96" t="s">
        <v>115</v>
      </c>
      <c r="I22" s="96" t="s">
        <v>100</v>
      </c>
      <c r="J22" s="96" t="s">
        <v>106</v>
      </c>
      <c r="K22" s="96" t="s">
        <v>682</v>
      </c>
      <c r="L22" s="96" t="s">
        <v>91</v>
      </c>
      <c r="M22" s="96" t="s">
        <v>331</v>
      </c>
      <c r="N22" s="96" t="s">
        <v>81</v>
      </c>
      <c r="O22" s="96" t="s">
        <v>683</v>
      </c>
      <c r="P22" s="96" t="s">
        <v>91</v>
      </c>
      <c r="Q22" s="96" t="s">
        <v>684</v>
      </c>
      <c r="R22" s="66">
        <f t="shared" si="0"/>
        <v>1.2731481481481465E-3</v>
      </c>
      <c r="S22" s="96" t="s">
        <v>189</v>
      </c>
      <c r="T22" s="82"/>
      <c r="U22" s="82"/>
      <c r="V22" s="83"/>
      <c r="Z22" s="81"/>
    </row>
    <row r="23" spans="1:26" s="55" customFormat="1" ht="27.95" customHeight="1">
      <c r="A23" s="96" t="s">
        <v>115</v>
      </c>
      <c r="B23" s="96" t="s">
        <v>685</v>
      </c>
      <c r="C23" s="130" t="s">
        <v>686</v>
      </c>
      <c r="D23" s="96" t="s">
        <v>291</v>
      </c>
      <c r="E23" s="96" t="s">
        <v>189</v>
      </c>
      <c r="F23" s="130" t="s">
        <v>99</v>
      </c>
      <c r="G23" s="96" t="s">
        <v>687</v>
      </c>
      <c r="H23" s="96" t="s">
        <v>142</v>
      </c>
      <c r="I23" s="96" t="s">
        <v>90</v>
      </c>
      <c r="J23" s="96" t="s">
        <v>115</v>
      </c>
      <c r="K23" s="96" t="s">
        <v>321</v>
      </c>
      <c r="L23" s="96" t="s">
        <v>184</v>
      </c>
      <c r="M23" s="96" t="s">
        <v>261</v>
      </c>
      <c r="N23" s="96" t="s">
        <v>106</v>
      </c>
      <c r="O23" s="96" t="s">
        <v>688</v>
      </c>
      <c r="P23" s="96" t="s">
        <v>142</v>
      </c>
      <c r="Q23" s="96" t="s">
        <v>689</v>
      </c>
      <c r="R23" s="66">
        <f t="shared" si="0"/>
        <v>1.6203703703703692E-3</v>
      </c>
      <c r="S23" s="96" t="s">
        <v>189</v>
      </c>
      <c r="T23" s="82"/>
      <c r="U23" s="82"/>
      <c r="V23" s="83"/>
      <c r="Z23" s="81"/>
    </row>
    <row r="24" spans="1:26" s="55" customFormat="1" ht="27.95" customHeight="1">
      <c r="A24" s="96" t="s">
        <v>126</v>
      </c>
      <c r="B24" s="96" t="s">
        <v>690</v>
      </c>
      <c r="C24" s="130" t="s">
        <v>691</v>
      </c>
      <c r="D24" s="96" t="s">
        <v>666</v>
      </c>
      <c r="E24" s="96" t="s">
        <v>189</v>
      </c>
      <c r="F24" s="130" t="s">
        <v>99</v>
      </c>
      <c r="G24" s="96" t="s">
        <v>692</v>
      </c>
      <c r="H24" s="96" t="s">
        <v>126</v>
      </c>
      <c r="I24" s="96" t="s">
        <v>100</v>
      </c>
      <c r="J24" s="96" t="s">
        <v>93</v>
      </c>
      <c r="K24" s="96" t="s">
        <v>693</v>
      </c>
      <c r="L24" s="96" t="s">
        <v>115</v>
      </c>
      <c r="M24" s="96" t="s">
        <v>124</v>
      </c>
      <c r="N24" s="96" t="s">
        <v>91</v>
      </c>
      <c r="O24" s="96" t="s">
        <v>694</v>
      </c>
      <c r="P24" s="96" t="s">
        <v>126</v>
      </c>
      <c r="Q24" s="96" t="s">
        <v>695</v>
      </c>
      <c r="R24" s="66">
        <f t="shared" si="0"/>
        <v>1.7592592592592573E-3</v>
      </c>
      <c r="S24" s="96" t="s">
        <v>189</v>
      </c>
      <c r="T24" s="82"/>
      <c r="U24" s="82"/>
      <c r="V24" s="83"/>
      <c r="Z24" s="81"/>
    </row>
    <row r="25" spans="1:26" s="55" customFormat="1" ht="27.95" customHeight="1">
      <c r="A25" s="96" t="s">
        <v>168</v>
      </c>
      <c r="B25" s="96" t="s">
        <v>696</v>
      </c>
      <c r="C25" s="130" t="s">
        <v>697</v>
      </c>
      <c r="D25" s="96" t="s">
        <v>666</v>
      </c>
      <c r="E25" s="96" t="s">
        <v>189</v>
      </c>
      <c r="F25" s="130" t="s">
        <v>86</v>
      </c>
      <c r="G25" s="96" t="s">
        <v>398</v>
      </c>
      <c r="H25" s="96" t="s">
        <v>192</v>
      </c>
      <c r="I25" s="96" t="s">
        <v>245</v>
      </c>
      <c r="J25" s="96" t="s">
        <v>126</v>
      </c>
      <c r="K25" s="96" t="s">
        <v>698</v>
      </c>
      <c r="L25" s="96" t="s">
        <v>126</v>
      </c>
      <c r="M25" s="96" t="s">
        <v>88</v>
      </c>
      <c r="N25" s="96" t="s">
        <v>102</v>
      </c>
      <c r="O25" s="96" t="s">
        <v>699</v>
      </c>
      <c r="P25" s="96" t="s">
        <v>184</v>
      </c>
      <c r="Q25" s="96" t="s">
        <v>700</v>
      </c>
      <c r="R25" s="66">
        <f t="shared" si="0"/>
        <v>2.3611111111111107E-3</v>
      </c>
      <c r="S25" s="96" t="s">
        <v>189</v>
      </c>
      <c r="T25" s="82"/>
      <c r="U25" s="82"/>
      <c r="V25" s="83"/>
      <c r="Z25" s="81"/>
    </row>
    <row r="26" spans="1:26" s="55" customFormat="1" ht="27.95" customHeight="1">
      <c r="A26" s="96" t="s">
        <v>184</v>
      </c>
      <c r="B26" s="96" t="s">
        <v>701</v>
      </c>
      <c r="C26" s="130" t="s">
        <v>702</v>
      </c>
      <c r="D26" s="96" t="s">
        <v>666</v>
      </c>
      <c r="E26" s="96" t="s">
        <v>327</v>
      </c>
      <c r="F26" s="130" t="s">
        <v>673</v>
      </c>
      <c r="G26" s="96" t="s">
        <v>703</v>
      </c>
      <c r="H26" s="96" t="s">
        <v>184</v>
      </c>
      <c r="I26" s="96" t="s">
        <v>143</v>
      </c>
      <c r="J26" s="96" t="s">
        <v>129</v>
      </c>
      <c r="K26" s="96" t="s">
        <v>704</v>
      </c>
      <c r="L26" s="96" t="s">
        <v>192</v>
      </c>
      <c r="M26" s="96" t="s">
        <v>143</v>
      </c>
      <c r="N26" s="96" t="s">
        <v>126</v>
      </c>
      <c r="O26" s="96" t="s">
        <v>694</v>
      </c>
      <c r="P26" s="96" t="s">
        <v>115</v>
      </c>
      <c r="Q26" s="96" t="s">
        <v>705</v>
      </c>
      <c r="R26" s="66">
        <f t="shared" si="0"/>
        <v>2.5115740740740741E-3</v>
      </c>
      <c r="S26" s="96" t="s">
        <v>189</v>
      </c>
      <c r="T26" s="82"/>
      <c r="U26" s="82"/>
      <c r="V26" s="83"/>
      <c r="Z26" s="81"/>
    </row>
    <row r="27" spans="1:26" s="55" customFormat="1" ht="27.95" customHeight="1">
      <c r="A27" s="96" t="s">
        <v>192</v>
      </c>
      <c r="B27" s="96" t="s">
        <v>706</v>
      </c>
      <c r="C27" s="130" t="s">
        <v>707</v>
      </c>
      <c r="D27" s="96" t="s">
        <v>666</v>
      </c>
      <c r="E27" s="96" t="s">
        <v>98</v>
      </c>
      <c r="F27" s="130" t="s">
        <v>99</v>
      </c>
      <c r="G27" s="96" t="s">
        <v>464</v>
      </c>
      <c r="H27" s="96" t="s">
        <v>168</v>
      </c>
      <c r="I27" s="96" t="s">
        <v>103</v>
      </c>
      <c r="J27" s="96" t="s">
        <v>142</v>
      </c>
      <c r="K27" s="96" t="s">
        <v>708</v>
      </c>
      <c r="L27" s="96" t="s">
        <v>168</v>
      </c>
      <c r="M27" s="96" t="s">
        <v>331</v>
      </c>
      <c r="N27" s="96" t="s">
        <v>93</v>
      </c>
      <c r="O27" s="96" t="s">
        <v>709</v>
      </c>
      <c r="P27" s="96" t="s">
        <v>651</v>
      </c>
      <c r="Q27" s="96" t="s">
        <v>710</v>
      </c>
      <c r="R27" s="66">
        <f t="shared" si="0"/>
        <v>2.6388888888888885E-3</v>
      </c>
      <c r="S27" s="96" t="s">
        <v>189</v>
      </c>
      <c r="T27" s="82"/>
      <c r="U27" s="82"/>
      <c r="V27" s="83"/>
      <c r="Z27" s="81"/>
    </row>
    <row r="28" spans="1:26" s="55" customFormat="1" ht="27.95" customHeight="1">
      <c r="A28" s="96" t="s">
        <v>651</v>
      </c>
      <c r="B28" s="96" t="s">
        <v>711</v>
      </c>
      <c r="C28" s="130" t="s">
        <v>712</v>
      </c>
      <c r="D28" s="96" t="s">
        <v>666</v>
      </c>
      <c r="E28" s="96" t="s">
        <v>327</v>
      </c>
      <c r="F28" s="130" t="s">
        <v>99</v>
      </c>
      <c r="G28" s="96" t="s">
        <v>514</v>
      </c>
      <c r="H28" s="96" t="s">
        <v>651</v>
      </c>
      <c r="I28" s="96" t="s">
        <v>213</v>
      </c>
      <c r="J28" s="96" t="s">
        <v>192</v>
      </c>
      <c r="K28" s="96" t="s">
        <v>713</v>
      </c>
      <c r="L28" s="96" t="s">
        <v>651</v>
      </c>
      <c r="M28" s="96" t="s">
        <v>124</v>
      </c>
      <c r="N28" s="96" t="s">
        <v>115</v>
      </c>
      <c r="O28" s="96" t="s">
        <v>714</v>
      </c>
      <c r="P28" s="96" t="s">
        <v>192</v>
      </c>
      <c r="Q28" s="96" t="s">
        <v>715</v>
      </c>
      <c r="R28" s="66">
        <f t="shared" si="0"/>
        <v>3.8194444444444448E-3</v>
      </c>
      <c r="S28" s="96" t="s">
        <v>189</v>
      </c>
      <c r="T28" s="82"/>
      <c r="U28" s="82"/>
      <c r="V28" s="83"/>
      <c r="Z28" s="81"/>
    </row>
    <row r="29" spans="1:26" ht="18" customHeight="1">
      <c r="A29" s="40"/>
      <c r="B29" s="56"/>
      <c r="C29" s="45"/>
      <c r="D29" s="45"/>
      <c r="E29" s="45"/>
      <c r="F29" s="87"/>
      <c r="G29" s="45"/>
      <c r="H29" s="40"/>
      <c r="I29" s="42"/>
      <c r="J29" s="40"/>
      <c r="K29" s="42"/>
      <c r="L29" s="40"/>
      <c r="M29" s="42"/>
      <c r="N29" s="40"/>
      <c r="O29" s="42"/>
      <c r="P29" s="40"/>
      <c r="Q29" s="42"/>
      <c r="R29" s="47"/>
      <c r="S29" s="14"/>
      <c r="T29" s="14"/>
      <c r="V29" s="6"/>
      <c r="W29" s="6"/>
    </row>
    <row r="30" spans="1:26" ht="18.75" hidden="1">
      <c r="A30" s="45"/>
      <c r="B30" s="40"/>
      <c r="C30" s="40"/>
      <c r="D30" s="40"/>
      <c r="E30" s="40"/>
      <c r="F30" s="86"/>
      <c r="G30" s="40"/>
      <c r="H30" s="40"/>
      <c r="I30" s="40"/>
      <c r="J30" s="42"/>
      <c r="K30" s="44"/>
      <c r="L30" s="42"/>
      <c r="M30" s="14"/>
      <c r="N30" s="40"/>
      <c r="O30" s="42"/>
      <c r="P30" s="42"/>
      <c r="Q30" s="40"/>
      <c r="R30" s="40"/>
      <c r="S30" s="16"/>
      <c r="T30" s="14"/>
    </row>
    <row r="31" spans="1:26" ht="18.75">
      <c r="A31" s="24"/>
      <c r="B31" s="45"/>
      <c r="C31" s="118" t="s">
        <v>26</v>
      </c>
      <c r="D31" s="118"/>
      <c r="E31" s="45"/>
      <c r="F31" s="45"/>
      <c r="G31" s="45"/>
      <c r="H31" s="45"/>
      <c r="I31" s="45"/>
      <c r="J31" s="45"/>
      <c r="L31" s="45"/>
      <c r="M31" s="14" t="s">
        <v>27</v>
      </c>
      <c r="N31" s="46" t="s">
        <v>29</v>
      </c>
      <c r="P31" s="45"/>
      <c r="Q31" s="45" t="s">
        <v>31</v>
      </c>
      <c r="R31" s="45"/>
      <c r="S31" s="15"/>
      <c r="T31" s="50"/>
    </row>
    <row r="32" spans="1:26" ht="18.75">
      <c r="A32" s="24"/>
      <c r="B32" s="45"/>
      <c r="C32" s="46"/>
      <c r="D32" s="46"/>
      <c r="E32" s="45"/>
      <c r="F32" s="45"/>
      <c r="G32" s="45"/>
      <c r="H32" s="45"/>
      <c r="I32" s="45"/>
      <c r="J32" s="45"/>
      <c r="L32" s="45"/>
      <c r="M32" s="14"/>
      <c r="N32" s="46"/>
      <c r="P32" s="45"/>
      <c r="Q32" s="45"/>
      <c r="R32" s="45"/>
      <c r="S32" s="15"/>
      <c r="T32" s="50"/>
    </row>
    <row r="33" spans="1:22" ht="18.75">
      <c r="A33" s="24"/>
      <c r="B33" s="45"/>
      <c r="C33" s="118" t="s">
        <v>28</v>
      </c>
      <c r="D33" s="118"/>
      <c r="E33" s="118"/>
      <c r="F33" s="118"/>
      <c r="G33" s="118"/>
      <c r="H33" s="46"/>
      <c r="I33" s="45"/>
      <c r="J33" s="45"/>
      <c r="L33" s="45"/>
      <c r="M33" s="14" t="s">
        <v>27</v>
      </c>
      <c r="N33" s="46" t="s">
        <v>30</v>
      </c>
      <c r="P33" s="45"/>
      <c r="Q33" s="45" t="s">
        <v>31</v>
      </c>
      <c r="R33" s="45"/>
      <c r="S33" s="15"/>
      <c r="T33" s="50"/>
      <c r="V33" s="7"/>
    </row>
    <row r="34" spans="1:22" ht="18.75">
      <c r="A34" s="24"/>
      <c r="B34" s="45"/>
      <c r="C34" s="46"/>
      <c r="D34" s="46"/>
      <c r="E34" s="46"/>
      <c r="F34" s="46"/>
      <c r="G34" s="46"/>
      <c r="H34" s="46"/>
      <c r="I34" s="45"/>
      <c r="J34" s="45"/>
      <c r="L34" s="45"/>
      <c r="M34" s="14"/>
      <c r="N34" s="46"/>
      <c r="P34" s="45"/>
      <c r="Q34" s="45"/>
      <c r="R34" s="45"/>
      <c r="S34" s="15"/>
      <c r="T34" s="50"/>
      <c r="V34" s="7"/>
    </row>
    <row r="35" spans="1:22" s="75" customFormat="1" ht="18">
      <c r="C35" s="76" t="s">
        <v>34</v>
      </c>
      <c r="D35" s="76"/>
      <c r="J35" s="78"/>
      <c r="K35" s="79"/>
      <c r="L35" s="79"/>
      <c r="M35" s="75" t="s">
        <v>971</v>
      </c>
      <c r="N35" s="79"/>
      <c r="O35" s="79"/>
    </row>
    <row r="36" spans="1:22" s="75" customFormat="1" ht="18">
      <c r="C36" s="76"/>
      <c r="D36" s="76"/>
      <c r="J36" s="78"/>
      <c r="K36" s="79"/>
      <c r="L36" s="79"/>
      <c r="N36" s="79"/>
      <c r="O36" s="79"/>
    </row>
    <row r="37" spans="1:22" s="75" customFormat="1" ht="18">
      <c r="B37" s="80" t="s">
        <v>35</v>
      </c>
      <c r="C37" s="77"/>
      <c r="D37" s="76"/>
      <c r="J37" s="78"/>
      <c r="K37" s="79"/>
      <c r="L37" s="79"/>
      <c r="M37" s="79" t="s">
        <v>974</v>
      </c>
      <c r="N37" s="79"/>
    </row>
    <row r="38" spans="1:22" s="75" customFormat="1" ht="18">
      <c r="B38" s="80"/>
      <c r="C38" s="77"/>
      <c r="D38" s="76"/>
      <c r="J38" s="78"/>
      <c r="K38" s="79"/>
      <c r="L38" s="79"/>
      <c r="M38" s="79"/>
      <c r="N38" s="79"/>
    </row>
    <row r="39" spans="1:22" s="75" customFormat="1" ht="18">
      <c r="B39" s="80" t="s">
        <v>36</v>
      </c>
      <c r="C39" s="76"/>
      <c r="D39" s="76"/>
      <c r="J39" s="79"/>
      <c r="K39" s="79"/>
      <c r="L39" s="79"/>
      <c r="M39" s="79" t="s">
        <v>975</v>
      </c>
      <c r="N39" s="79"/>
    </row>
    <row r="40" spans="1:22" s="75" customFormat="1" ht="18">
      <c r="B40" s="80"/>
      <c r="C40" s="76"/>
      <c r="D40" s="76"/>
      <c r="J40" s="78"/>
      <c r="K40" s="79"/>
      <c r="L40" s="79"/>
      <c r="M40" s="79"/>
      <c r="N40" s="79"/>
    </row>
  </sheetData>
  <sheetProtection selectLockedCells="1" selectUnlockedCells="1"/>
  <mergeCells count="9">
    <mergeCell ref="C31:D31"/>
    <mergeCell ref="C33:G33"/>
    <mergeCell ref="A1:S1"/>
    <mergeCell ref="A2:S2"/>
    <mergeCell ref="A3:S3"/>
    <mergeCell ref="A4:S4"/>
    <mergeCell ref="A6:S6"/>
    <mergeCell ref="A8:S8"/>
    <mergeCell ref="A7:S7"/>
  </mergeCells>
  <conditionalFormatting sqref="K35:K40 I35:I40 G35:G40 O35:O40 Q35:Q40 M37:M40">
    <cfRule type="cellIs" dxfId="8" priority="15" operator="greaterThan">
      <formula>#REF!</formula>
    </cfRule>
  </conditionalFormatting>
  <conditionalFormatting sqref="K35:K39 I35:I39 G35:G39 O35:O39 Q35:Q39 M37:M39">
    <cfRule type="cellIs" dxfId="7" priority="8" operator="greaterThan">
      <formula>#REF!</formula>
    </cfRule>
  </conditionalFormatting>
  <conditionalFormatting sqref="K35:K39 I35:I39 G35:G39 O35:O39 Q35:Q39 M37:M39">
    <cfRule type="cellIs" dxfId="6" priority="7" operator="greaterThan">
      <formula>#REF!</formula>
    </cfRule>
  </conditionalFormatting>
  <conditionalFormatting sqref="M39">
    <cfRule type="cellIs" dxfId="5" priority="6" operator="greaterThan">
      <formula>#REF!</formula>
    </cfRule>
  </conditionalFormatting>
  <conditionalFormatting sqref="M39">
    <cfRule type="cellIs" dxfId="4" priority="5" operator="greaterThan">
      <formula>#REF!</formula>
    </cfRule>
  </conditionalFormatting>
  <conditionalFormatting sqref="M39">
    <cfRule type="cellIs" dxfId="3" priority="4" operator="greaterThan">
      <formula>#REF!</formula>
    </cfRule>
  </conditionalFormatting>
  <conditionalFormatting sqref="M39">
    <cfRule type="cellIs" dxfId="2" priority="3" operator="greaterThan">
      <formula>#REF!</formula>
    </cfRule>
  </conditionalFormatting>
  <conditionalFormatting sqref="M39">
    <cfRule type="cellIs" dxfId="1" priority="2" operator="greaterThan">
      <formula>#REF!</formula>
    </cfRule>
  </conditionalFormatting>
  <conditionalFormatting sqref="M37:M39 K35:K39 I35:I39 O35:O39 Q35:Q39 G35:G39">
    <cfRule type="cellIs" dxfId="0" priority="1" operator="greaterThan">
      <formula>#REF!</formula>
    </cfRule>
  </conditionalFormatting>
  <pageMargins left="1.0236220472440944" right="0.23622047244094491" top="0.55118110236220474" bottom="3.937007874015748E-2" header="0.31496062992125984" footer="0.31496062992125984"/>
  <pageSetup paperSize="9" scale="66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3"/>
  <sheetViews>
    <sheetView topLeftCell="A7" zoomScale="85" zoomScaleNormal="85" workbookViewId="0">
      <selection activeCell="F15" sqref="F15"/>
    </sheetView>
  </sheetViews>
  <sheetFormatPr defaultColWidth="11.42578125" defaultRowHeight="15"/>
  <cols>
    <col min="1" max="1" width="6.42578125" customWidth="1"/>
    <col min="2" max="2" width="7.140625" customWidth="1"/>
    <col min="3" max="3" width="27" customWidth="1"/>
    <col min="4" max="4" width="7.28515625" customWidth="1"/>
    <col min="5" max="5" width="8" customWidth="1"/>
    <col min="6" max="6" width="24.85546875" customWidth="1"/>
    <col min="7" max="7" width="11.7109375" customWidth="1"/>
    <col min="8" max="8" width="3.85546875" customWidth="1"/>
    <col min="9" max="9" width="11.140625" customWidth="1"/>
    <col min="10" max="10" width="3.85546875" customWidth="1"/>
    <col min="11" max="11" width="12.42578125" customWidth="1"/>
    <col min="12" max="12" width="3.85546875" customWidth="1"/>
    <col min="13" max="13" width="11.28515625" customWidth="1"/>
    <col min="14" max="14" width="3.85546875" customWidth="1"/>
    <col min="15" max="15" width="10.28515625" customWidth="1"/>
    <col min="16" max="16" width="3.85546875" customWidth="1"/>
    <col min="17" max="17" width="12.5703125" customWidth="1"/>
    <col min="18" max="18" width="12.28515625" customWidth="1"/>
    <col min="19" max="19" width="10.5703125" customWidth="1"/>
    <col min="20" max="253" width="8.85546875" customWidth="1"/>
  </cols>
  <sheetData>
    <row r="1" spans="1:23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3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23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23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23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</row>
    <row r="6" spans="1:23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3" ht="31.15" customHeight="1">
      <c r="A7" s="120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3" ht="18">
      <c r="A8" s="120" t="s">
        <v>46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3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3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O10" s="99" t="s">
        <v>25</v>
      </c>
      <c r="R10" s="60" t="s">
        <v>67</v>
      </c>
      <c r="T10" s="65"/>
    </row>
    <row r="11" spans="1:23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80</v>
      </c>
      <c r="T11" s="65"/>
    </row>
    <row r="12" spans="1:23" s="62" customFormat="1" ht="18" thickBot="1">
      <c r="A12" s="60" t="s">
        <v>69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3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</row>
    <row r="14" spans="1:23" s="55" customFormat="1" ht="33" customHeight="1">
      <c r="A14" s="96" t="s">
        <v>81</v>
      </c>
      <c r="B14" s="96" t="s">
        <v>716</v>
      </c>
      <c r="C14" s="130" t="s">
        <v>717</v>
      </c>
      <c r="D14" s="96" t="s">
        <v>666</v>
      </c>
      <c r="E14" s="96" t="s">
        <v>327</v>
      </c>
      <c r="F14" s="130" t="s">
        <v>673</v>
      </c>
      <c r="G14" s="96" t="s">
        <v>185</v>
      </c>
      <c r="H14" s="96" t="s">
        <v>81</v>
      </c>
      <c r="I14" s="96" t="s">
        <v>90</v>
      </c>
      <c r="J14" s="96" t="s">
        <v>106</v>
      </c>
      <c r="K14" s="96" t="s">
        <v>389</v>
      </c>
      <c r="L14" s="96" t="s">
        <v>81</v>
      </c>
      <c r="M14" s="96" t="s">
        <v>124</v>
      </c>
      <c r="N14" s="96" t="s">
        <v>93</v>
      </c>
      <c r="O14" s="96" t="s">
        <v>718</v>
      </c>
      <c r="P14" s="96" t="s">
        <v>81</v>
      </c>
      <c r="Q14" s="96" t="s">
        <v>383</v>
      </c>
      <c r="R14" s="66"/>
      <c r="S14" s="96" t="s">
        <v>189</v>
      </c>
      <c r="W14" s="81"/>
    </row>
    <row r="15" spans="1:23" s="55" customFormat="1" ht="33" customHeight="1">
      <c r="A15" s="96" t="s">
        <v>93</v>
      </c>
      <c r="B15" s="96" t="s">
        <v>719</v>
      </c>
      <c r="C15" s="130" t="s">
        <v>720</v>
      </c>
      <c r="D15" s="96" t="s">
        <v>666</v>
      </c>
      <c r="E15" s="96" t="s">
        <v>227</v>
      </c>
      <c r="F15" s="130" t="s">
        <v>156</v>
      </c>
      <c r="G15" s="96" t="s">
        <v>398</v>
      </c>
      <c r="H15" s="96" t="s">
        <v>93</v>
      </c>
      <c r="I15" s="96" t="s">
        <v>103</v>
      </c>
      <c r="J15" s="96" t="s">
        <v>81</v>
      </c>
      <c r="K15" s="96" t="s">
        <v>721</v>
      </c>
      <c r="L15" s="96" t="s">
        <v>106</v>
      </c>
      <c r="M15" s="96" t="s">
        <v>245</v>
      </c>
      <c r="N15" s="96" t="s">
        <v>129</v>
      </c>
      <c r="O15" s="96" t="s">
        <v>722</v>
      </c>
      <c r="P15" s="96" t="s">
        <v>106</v>
      </c>
      <c r="Q15" s="96" t="s">
        <v>723</v>
      </c>
      <c r="R15" s="66">
        <f>Q15-$Q$14</f>
        <v>5.2083333333333495E-4</v>
      </c>
      <c r="S15" s="96" t="s">
        <v>189</v>
      </c>
      <c r="W15" s="81"/>
    </row>
    <row r="16" spans="1:23" s="55" customFormat="1" ht="33" customHeight="1">
      <c r="A16" s="96" t="s">
        <v>106</v>
      </c>
      <c r="B16" s="96" t="s">
        <v>724</v>
      </c>
      <c r="C16" s="130" t="s">
        <v>725</v>
      </c>
      <c r="D16" s="96" t="s">
        <v>666</v>
      </c>
      <c r="E16" s="96" t="s">
        <v>327</v>
      </c>
      <c r="F16" s="130" t="s">
        <v>673</v>
      </c>
      <c r="G16" s="96" t="s">
        <v>305</v>
      </c>
      <c r="H16" s="96" t="s">
        <v>129</v>
      </c>
      <c r="I16" s="96" t="s">
        <v>329</v>
      </c>
      <c r="J16" s="96" t="s">
        <v>93</v>
      </c>
      <c r="K16" s="96" t="s">
        <v>726</v>
      </c>
      <c r="L16" s="96" t="s">
        <v>93</v>
      </c>
      <c r="M16" s="96" t="s">
        <v>103</v>
      </c>
      <c r="N16" s="96" t="s">
        <v>106</v>
      </c>
      <c r="O16" s="96" t="s">
        <v>727</v>
      </c>
      <c r="P16" s="96" t="s">
        <v>129</v>
      </c>
      <c r="Q16" s="96" t="s">
        <v>728</v>
      </c>
      <c r="R16" s="66">
        <f t="shared" ref="R16:R19" si="0">Q16-$Q$14</f>
        <v>6.8287037037037535E-4</v>
      </c>
      <c r="S16" s="96" t="s">
        <v>189</v>
      </c>
      <c r="W16" s="81"/>
    </row>
    <row r="17" spans="1:23" s="55" customFormat="1" ht="33" customHeight="1">
      <c r="A17" s="96" t="s">
        <v>118</v>
      </c>
      <c r="B17" s="96" t="s">
        <v>729</v>
      </c>
      <c r="C17" s="130" t="s">
        <v>730</v>
      </c>
      <c r="D17" s="96" t="s">
        <v>291</v>
      </c>
      <c r="E17" s="96" t="s">
        <v>189</v>
      </c>
      <c r="F17" s="130" t="s">
        <v>99</v>
      </c>
      <c r="G17" s="96" t="s">
        <v>294</v>
      </c>
      <c r="H17" s="96" t="s">
        <v>118</v>
      </c>
      <c r="I17" s="96" t="s">
        <v>245</v>
      </c>
      <c r="J17" s="96" t="s">
        <v>118</v>
      </c>
      <c r="K17" s="96" t="s">
        <v>731</v>
      </c>
      <c r="L17" s="96" t="s">
        <v>118</v>
      </c>
      <c r="M17" s="96" t="s">
        <v>124</v>
      </c>
      <c r="N17" s="96" t="s">
        <v>81</v>
      </c>
      <c r="O17" s="96" t="s">
        <v>732</v>
      </c>
      <c r="P17" s="96" t="s">
        <v>118</v>
      </c>
      <c r="Q17" s="96" t="s">
        <v>182</v>
      </c>
      <c r="R17" s="66">
        <f t="shared" si="0"/>
        <v>9.1435185185185369E-4</v>
      </c>
      <c r="S17" s="96" t="s">
        <v>189</v>
      </c>
      <c r="W17" s="81"/>
    </row>
    <row r="18" spans="1:23" s="55" customFormat="1" ht="33" customHeight="1">
      <c r="A18" s="96" t="s">
        <v>129</v>
      </c>
      <c r="B18" s="96" t="s">
        <v>733</v>
      </c>
      <c r="C18" s="130" t="s">
        <v>734</v>
      </c>
      <c r="D18" s="96" t="s">
        <v>666</v>
      </c>
      <c r="E18" s="96" t="s">
        <v>327</v>
      </c>
      <c r="F18" s="131" t="s">
        <v>122</v>
      </c>
      <c r="G18" s="96" t="s">
        <v>489</v>
      </c>
      <c r="H18" s="96" t="s">
        <v>106</v>
      </c>
      <c r="I18" s="96" t="s">
        <v>220</v>
      </c>
      <c r="J18" s="96" t="s">
        <v>102</v>
      </c>
      <c r="K18" s="96" t="s">
        <v>735</v>
      </c>
      <c r="L18" s="96" t="s">
        <v>129</v>
      </c>
      <c r="M18" s="96" t="s">
        <v>222</v>
      </c>
      <c r="N18" s="96" t="s">
        <v>102</v>
      </c>
      <c r="O18" s="96" t="s">
        <v>736</v>
      </c>
      <c r="P18" s="96" t="s">
        <v>93</v>
      </c>
      <c r="Q18" s="96" t="s">
        <v>737</v>
      </c>
      <c r="R18" s="66">
        <f t="shared" si="0"/>
        <v>1.0300925925925963E-3</v>
      </c>
      <c r="S18" s="96" t="s">
        <v>189</v>
      </c>
      <c r="W18" s="81"/>
    </row>
    <row r="19" spans="1:23" s="55" customFormat="1" ht="33" customHeight="1">
      <c r="A19" s="96" t="s">
        <v>102</v>
      </c>
      <c r="B19" s="96" t="s">
        <v>738</v>
      </c>
      <c r="C19" s="130" t="s">
        <v>977</v>
      </c>
      <c r="D19" s="96" t="s">
        <v>666</v>
      </c>
      <c r="E19" s="96" t="s">
        <v>327</v>
      </c>
      <c r="F19" s="130" t="s">
        <v>86</v>
      </c>
      <c r="G19" s="96" t="s">
        <v>519</v>
      </c>
      <c r="H19" s="96" t="s">
        <v>102</v>
      </c>
      <c r="I19" s="96" t="s">
        <v>213</v>
      </c>
      <c r="J19" s="96" t="s">
        <v>129</v>
      </c>
      <c r="K19" s="96" t="s">
        <v>739</v>
      </c>
      <c r="L19" s="96" t="s">
        <v>102</v>
      </c>
      <c r="M19" s="96" t="s">
        <v>90</v>
      </c>
      <c r="N19" s="96" t="s">
        <v>118</v>
      </c>
      <c r="O19" s="96" t="s">
        <v>740</v>
      </c>
      <c r="P19" s="96" t="s">
        <v>102</v>
      </c>
      <c r="Q19" s="96" t="s">
        <v>741</v>
      </c>
      <c r="R19" s="66">
        <f t="shared" si="0"/>
        <v>3.3101851851851868E-3</v>
      </c>
      <c r="S19" s="96" t="s">
        <v>189</v>
      </c>
      <c r="W19" s="81"/>
    </row>
    <row r="20" spans="1:23" s="55" customFormat="1" ht="18" customHeight="1">
      <c r="A20" s="102"/>
      <c r="B20" s="102"/>
      <c r="C20" s="103"/>
      <c r="D20" s="102"/>
      <c r="E20" s="102"/>
      <c r="F20" s="108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4"/>
      <c r="S20" s="107"/>
      <c r="W20" s="81"/>
    </row>
    <row r="21" spans="1:23" ht="18" customHeight="1">
      <c r="A21" s="40"/>
      <c r="B21" s="40"/>
      <c r="C21" s="40"/>
      <c r="D21" s="40"/>
      <c r="E21" s="40"/>
      <c r="F21" s="40"/>
      <c r="G21" s="40"/>
      <c r="H21" s="40"/>
      <c r="I21" s="42"/>
      <c r="J21" s="40"/>
      <c r="K21" s="42"/>
      <c r="L21" s="40"/>
      <c r="M21" s="42"/>
      <c r="N21" s="40"/>
      <c r="O21" s="42"/>
      <c r="P21" s="40"/>
      <c r="Q21" s="42"/>
      <c r="R21" s="47"/>
      <c r="S21" s="14"/>
      <c r="T21" s="6"/>
    </row>
    <row r="22" spans="1:23" ht="18.75" hidden="1">
      <c r="A22" s="45"/>
      <c r="B22" s="40"/>
      <c r="C22" s="40"/>
      <c r="D22" s="40"/>
      <c r="E22" s="40"/>
      <c r="F22" s="40"/>
      <c r="G22" s="40"/>
      <c r="H22" s="40"/>
      <c r="I22" s="40"/>
      <c r="J22" s="42"/>
      <c r="K22" s="44"/>
      <c r="L22" s="42"/>
      <c r="M22" s="14"/>
      <c r="N22" s="40"/>
      <c r="O22" s="42"/>
      <c r="P22" s="42"/>
      <c r="Q22" s="40"/>
      <c r="R22" s="40"/>
      <c r="S22" s="16"/>
    </row>
    <row r="23" spans="1:23" ht="18.75">
      <c r="A23" s="24"/>
      <c r="B23" s="45"/>
      <c r="C23" s="118" t="s">
        <v>26</v>
      </c>
      <c r="D23" s="118"/>
      <c r="E23" s="45"/>
      <c r="F23" s="45"/>
      <c r="G23" s="45"/>
      <c r="H23" s="45"/>
      <c r="I23" s="45"/>
      <c r="J23" s="45"/>
      <c r="L23" s="45"/>
      <c r="M23" s="14" t="s">
        <v>27</v>
      </c>
      <c r="N23" s="46" t="s">
        <v>29</v>
      </c>
      <c r="P23" s="45"/>
      <c r="Q23" s="45" t="s">
        <v>31</v>
      </c>
      <c r="R23" s="45"/>
      <c r="S23" s="15"/>
    </row>
    <row r="24" spans="1:23" ht="18.75">
      <c r="A24" s="24"/>
      <c r="B24" s="45"/>
      <c r="C24" s="46"/>
      <c r="D24" s="46"/>
      <c r="E24" s="45"/>
      <c r="F24" s="45"/>
      <c r="G24" s="45"/>
      <c r="H24" s="45"/>
      <c r="I24" s="45"/>
      <c r="J24" s="45"/>
      <c r="L24" s="45"/>
      <c r="M24" s="14"/>
      <c r="N24" s="46"/>
      <c r="P24" s="45"/>
      <c r="Q24" s="45"/>
      <c r="R24" s="45"/>
      <c r="S24" s="15"/>
    </row>
    <row r="25" spans="1:23" ht="18.75">
      <c r="A25" s="24"/>
      <c r="B25" s="45"/>
      <c r="C25" s="118" t="s">
        <v>28</v>
      </c>
      <c r="D25" s="118"/>
      <c r="E25" s="118"/>
      <c r="F25" s="118"/>
      <c r="G25" s="118"/>
      <c r="H25" s="46"/>
      <c r="I25" s="45"/>
      <c r="J25" s="45"/>
      <c r="L25" s="45"/>
      <c r="M25" s="14" t="s">
        <v>27</v>
      </c>
      <c r="N25" s="46" t="s">
        <v>30</v>
      </c>
      <c r="P25" s="45"/>
      <c r="Q25" s="45" t="s">
        <v>31</v>
      </c>
      <c r="R25" s="45"/>
      <c r="S25" s="15"/>
    </row>
    <row r="26" spans="1:23" ht="18.75">
      <c r="A26" s="24"/>
      <c r="B26" s="45"/>
      <c r="C26" s="46"/>
      <c r="D26" s="46"/>
      <c r="E26" s="46"/>
      <c r="F26" s="46"/>
      <c r="G26" s="46"/>
      <c r="H26" s="46"/>
      <c r="I26" s="45"/>
      <c r="J26" s="45"/>
      <c r="L26" s="45"/>
      <c r="M26" s="14"/>
      <c r="N26" s="46"/>
      <c r="P26" s="45"/>
      <c r="Q26" s="45"/>
      <c r="R26" s="45"/>
      <c r="S26" s="15"/>
    </row>
    <row r="27" spans="1:23" ht="18.7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15"/>
    </row>
    <row r="28" spans="1:23" s="75" customFormat="1" ht="18">
      <c r="C28" s="76" t="s">
        <v>34</v>
      </c>
      <c r="D28" s="76"/>
      <c r="J28" s="78"/>
      <c r="K28" s="79"/>
      <c r="L28" s="79"/>
      <c r="M28" s="75" t="s">
        <v>971</v>
      </c>
      <c r="N28" s="79"/>
      <c r="O28" s="79"/>
    </row>
    <row r="29" spans="1:23" s="75" customFormat="1" ht="18">
      <c r="C29" s="76"/>
      <c r="D29" s="76"/>
      <c r="J29" s="78"/>
      <c r="K29" s="79"/>
      <c r="L29" s="79"/>
      <c r="N29" s="79"/>
      <c r="O29" s="79"/>
    </row>
    <row r="30" spans="1:23" s="75" customFormat="1" ht="18">
      <c r="B30" s="80" t="s">
        <v>35</v>
      </c>
      <c r="C30" s="77"/>
      <c r="D30" s="76"/>
      <c r="J30" s="78"/>
      <c r="K30" s="79"/>
      <c r="L30" s="79"/>
      <c r="M30" s="79" t="s">
        <v>974</v>
      </c>
      <c r="N30" s="79"/>
    </row>
    <row r="31" spans="1:23" s="75" customFormat="1" ht="18">
      <c r="B31" s="80"/>
      <c r="C31" s="77"/>
      <c r="D31" s="76"/>
      <c r="J31" s="78"/>
      <c r="K31" s="79"/>
      <c r="L31" s="79"/>
      <c r="M31" s="79"/>
      <c r="N31" s="79"/>
    </row>
    <row r="32" spans="1:23" s="75" customFormat="1" ht="18">
      <c r="B32" s="80" t="s">
        <v>36</v>
      </c>
      <c r="C32" s="76"/>
      <c r="D32" s="76"/>
      <c r="J32" s="79"/>
      <c r="K32" s="79"/>
      <c r="L32" s="79"/>
      <c r="M32" s="79" t="s">
        <v>975</v>
      </c>
      <c r="N32" s="79"/>
    </row>
    <row r="33" spans="2:14" s="75" customFormat="1" ht="18">
      <c r="B33" s="80"/>
      <c r="C33" s="76"/>
      <c r="D33" s="76"/>
      <c r="J33" s="78"/>
      <c r="K33" s="79"/>
      <c r="L33" s="79"/>
      <c r="M33" s="79"/>
      <c r="N33" s="79"/>
    </row>
  </sheetData>
  <sheetProtection selectLockedCells="1" selectUnlockedCells="1"/>
  <mergeCells count="9">
    <mergeCell ref="C25:G25"/>
    <mergeCell ref="A7:S7"/>
    <mergeCell ref="A8:S8"/>
    <mergeCell ref="C23:D23"/>
    <mergeCell ref="A1:S1"/>
    <mergeCell ref="A2:S2"/>
    <mergeCell ref="A3:S3"/>
    <mergeCell ref="A4:S4"/>
    <mergeCell ref="A6:S6"/>
  </mergeCells>
  <conditionalFormatting sqref="M30:M33 K28:K33 I28:I33 O28:O33 Q28:Q33 G28:G33">
    <cfRule type="cellIs" dxfId="30" priority="15" operator="greaterThan">
      <formula>#REF!</formula>
    </cfRule>
  </conditionalFormatting>
  <pageMargins left="0.19685039370078741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6"/>
  <sheetViews>
    <sheetView topLeftCell="A11" zoomScale="85" zoomScaleNormal="85" workbookViewId="0">
      <selection activeCell="F33" sqref="F33"/>
    </sheetView>
  </sheetViews>
  <sheetFormatPr defaultColWidth="11.42578125" defaultRowHeight="15"/>
  <cols>
    <col min="1" max="1" width="6.42578125" customWidth="1"/>
    <col min="2" max="2" width="7.140625" customWidth="1"/>
    <col min="3" max="3" width="25.42578125" customWidth="1"/>
    <col min="4" max="4" width="7.28515625" customWidth="1"/>
    <col min="5" max="5" width="8" customWidth="1"/>
    <col min="6" max="6" width="23" customWidth="1"/>
    <col min="7" max="7" width="10.7109375" customWidth="1"/>
    <col min="8" max="8" width="3.85546875" customWidth="1"/>
    <col min="9" max="9" width="10.85546875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2.28515625" customWidth="1"/>
    <col min="18" max="18" width="13.140625" customWidth="1"/>
    <col min="19" max="19" width="10.7109375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0"/>
    </row>
    <row r="2" spans="1:26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20"/>
    </row>
    <row r="3" spans="1:26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0"/>
    </row>
    <row r="4" spans="1:26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9"/>
    </row>
    <row r="5" spans="1:26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17"/>
    </row>
    <row r="6" spans="1:26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6" ht="18.75" customHeight="1">
      <c r="A7" s="121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6" ht="18">
      <c r="A8" s="120" t="s">
        <v>47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6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6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6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80</v>
      </c>
      <c r="T11" s="65"/>
    </row>
    <row r="12" spans="1:26" s="62" customFormat="1" ht="18" thickBot="1">
      <c r="A12" s="60" t="s">
        <v>69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6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</row>
    <row r="14" spans="1:26" s="55" customFormat="1" ht="30" customHeight="1">
      <c r="A14" s="96" t="s">
        <v>81</v>
      </c>
      <c r="B14" s="96" t="s">
        <v>742</v>
      </c>
      <c r="C14" s="130" t="s">
        <v>743</v>
      </c>
      <c r="D14" s="96" t="s">
        <v>744</v>
      </c>
      <c r="E14" s="96" t="s">
        <v>745</v>
      </c>
      <c r="F14" s="131" t="s">
        <v>122</v>
      </c>
      <c r="G14" s="96" t="s">
        <v>667</v>
      </c>
      <c r="H14" s="96" t="s">
        <v>81</v>
      </c>
      <c r="I14" s="96" t="s">
        <v>100</v>
      </c>
      <c r="J14" s="96" t="s">
        <v>81</v>
      </c>
      <c r="K14" s="96" t="s">
        <v>746</v>
      </c>
      <c r="L14" s="96" t="s">
        <v>81</v>
      </c>
      <c r="M14" s="96" t="s">
        <v>331</v>
      </c>
      <c r="N14" s="96" t="s">
        <v>81</v>
      </c>
      <c r="O14" s="96" t="s">
        <v>747</v>
      </c>
      <c r="P14" s="96" t="s">
        <v>81</v>
      </c>
      <c r="Q14" s="96" t="s">
        <v>663</v>
      </c>
      <c r="R14" s="66"/>
      <c r="S14" s="96" t="s">
        <v>189</v>
      </c>
      <c r="T14" s="82"/>
      <c r="U14" s="82"/>
      <c r="V14" s="83"/>
      <c r="Z14" s="81"/>
    </row>
    <row r="15" spans="1:26" s="55" customFormat="1" ht="30" customHeight="1">
      <c r="A15" s="96" t="s">
        <v>93</v>
      </c>
      <c r="B15" s="96" t="s">
        <v>748</v>
      </c>
      <c r="C15" s="130" t="s">
        <v>749</v>
      </c>
      <c r="D15" s="96" t="s">
        <v>750</v>
      </c>
      <c r="E15" s="96" t="s">
        <v>189</v>
      </c>
      <c r="F15" s="130" t="s">
        <v>86</v>
      </c>
      <c r="G15" s="96" t="s">
        <v>751</v>
      </c>
      <c r="H15" s="96" t="s">
        <v>106</v>
      </c>
      <c r="I15" s="96" t="s">
        <v>114</v>
      </c>
      <c r="J15" s="96" t="s">
        <v>91</v>
      </c>
      <c r="K15" s="96" t="s">
        <v>752</v>
      </c>
      <c r="L15" s="96" t="s">
        <v>93</v>
      </c>
      <c r="M15" s="96" t="s">
        <v>124</v>
      </c>
      <c r="N15" s="96" t="s">
        <v>102</v>
      </c>
      <c r="O15" s="96" t="s">
        <v>753</v>
      </c>
      <c r="P15" s="96" t="s">
        <v>102</v>
      </c>
      <c r="Q15" s="96" t="s">
        <v>754</v>
      </c>
      <c r="R15" s="66">
        <f>Q15-$Q$14</f>
        <v>8.1018518518518462E-4</v>
      </c>
      <c r="S15" s="96" t="s">
        <v>189</v>
      </c>
      <c r="T15" s="82"/>
      <c r="U15" s="82"/>
      <c r="V15" s="83"/>
      <c r="Z15" s="81"/>
    </row>
    <row r="16" spans="1:26" s="55" customFormat="1" ht="30" customHeight="1">
      <c r="A16" s="96" t="s">
        <v>106</v>
      </c>
      <c r="B16" s="96" t="s">
        <v>112</v>
      </c>
      <c r="C16" s="130" t="s">
        <v>755</v>
      </c>
      <c r="D16" s="96" t="s">
        <v>750</v>
      </c>
      <c r="E16" s="96" t="s">
        <v>227</v>
      </c>
      <c r="F16" s="131" t="s">
        <v>122</v>
      </c>
      <c r="G16" s="96" t="s">
        <v>159</v>
      </c>
      <c r="H16" s="96" t="s">
        <v>93</v>
      </c>
      <c r="I16" s="96" t="s">
        <v>181</v>
      </c>
      <c r="J16" s="96" t="s">
        <v>756</v>
      </c>
      <c r="K16" s="96" t="s">
        <v>757</v>
      </c>
      <c r="L16" s="96" t="s">
        <v>118</v>
      </c>
      <c r="M16" s="96" t="s">
        <v>143</v>
      </c>
      <c r="N16" s="96" t="s">
        <v>112</v>
      </c>
      <c r="O16" s="96" t="s">
        <v>758</v>
      </c>
      <c r="P16" s="96" t="s">
        <v>118</v>
      </c>
      <c r="Q16" s="96" t="s">
        <v>759</v>
      </c>
      <c r="R16" s="66">
        <f t="shared" ref="R16:R33" si="0">Q16-$Q$14</f>
        <v>1.2037037037037051E-3</v>
      </c>
      <c r="S16" s="96" t="s">
        <v>189</v>
      </c>
      <c r="T16" s="82"/>
      <c r="U16" s="82"/>
      <c r="V16" s="83"/>
      <c r="Z16" s="81"/>
    </row>
    <row r="17" spans="1:26" s="55" customFormat="1" ht="30" customHeight="1">
      <c r="A17" s="96" t="s">
        <v>118</v>
      </c>
      <c r="B17" s="96" t="s">
        <v>760</v>
      </c>
      <c r="C17" s="130" t="s">
        <v>761</v>
      </c>
      <c r="D17" s="96" t="s">
        <v>750</v>
      </c>
      <c r="E17" s="96" t="s">
        <v>745</v>
      </c>
      <c r="F17" s="130" t="s">
        <v>86</v>
      </c>
      <c r="G17" s="96" t="s">
        <v>692</v>
      </c>
      <c r="H17" s="96" t="s">
        <v>118</v>
      </c>
      <c r="I17" s="96" t="s">
        <v>245</v>
      </c>
      <c r="J17" s="96" t="s">
        <v>142</v>
      </c>
      <c r="K17" s="96" t="s">
        <v>708</v>
      </c>
      <c r="L17" s="96" t="s">
        <v>106</v>
      </c>
      <c r="M17" s="96" t="s">
        <v>245</v>
      </c>
      <c r="N17" s="96" t="s">
        <v>192</v>
      </c>
      <c r="O17" s="96" t="s">
        <v>763</v>
      </c>
      <c r="P17" s="96" t="s">
        <v>651</v>
      </c>
      <c r="Q17" s="96" t="s">
        <v>764</v>
      </c>
      <c r="R17" s="66">
        <f t="shared" si="0"/>
        <v>1.3657407407407403E-3</v>
      </c>
      <c r="S17" s="96" t="s">
        <v>189</v>
      </c>
      <c r="T17" s="82"/>
      <c r="U17" s="82"/>
      <c r="V17" s="83"/>
      <c r="Z17" s="81"/>
    </row>
    <row r="18" spans="1:26" s="55" customFormat="1" ht="30" customHeight="1">
      <c r="A18" s="96" t="s">
        <v>129</v>
      </c>
      <c r="B18" s="96" t="s">
        <v>765</v>
      </c>
      <c r="C18" s="130" t="s">
        <v>766</v>
      </c>
      <c r="D18" s="96" t="s">
        <v>750</v>
      </c>
      <c r="E18" s="96" t="s">
        <v>745</v>
      </c>
      <c r="F18" s="130" t="s">
        <v>673</v>
      </c>
      <c r="G18" s="96" t="s">
        <v>464</v>
      </c>
      <c r="H18" s="96" t="s">
        <v>112</v>
      </c>
      <c r="I18" s="96" t="s">
        <v>329</v>
      </c>
      <c r="J18" s="96" t="s">
        <v>129</v>
      </c>
      <c r="K18" s="96" t="s">
        <v>767</v>
      </c>
      <c r="L18" s="96" t="s">
        <v>129</v>
      </c>
      <c r="M18" s="96" t="s">
        <v>90</v>
      </c>
      <c r="N18" s="96" t="s">
        <v>184</v>
      </c>
      <c r="O18" s="96" t="s">
        <v>753</v>
      </c>
      <c r="P18" s="96" t="s">
        <v>142</v>
      </c>
      <c r="Q18" s="96" t="s">
        <v>768</v>
      </c>
      <c r="R18" s="66">
        <f t="shared" si="0"/>
        <v>1.5972222222222221E-3</v>
      </c>
      <c r="S18" s="96" t="s">
        <v>189</v>
      </c>
      <c r="T18" s="82"/>
      <c r="U18" s="82"/>
      <c r="V18" s="83"/>
      <c r="Z18" s="81"/>
    </row>
    <row r="19" spans="1:26" s="55" customFormat="1" ht="30" customHeight="1">
      <c r="A19" s="96" t="s">
        <v>102</v>
      </c>
      <c r="B19" s="96" t="s">
        <v>192</v>
      </c>
      <c r="C19" s="130" t="s">
        <v>769</v>
      </c>
      <c r="D19" s="96" t="s">
        <v>750</v>
      </c>
      <c r="E19" s="96" t="s">
        <v>745</v>
      </c>
      <c r="F19" s="130" t="s">
        <v>86</v>
      </c>
      <c r="G19" s="96" t="s">
        <v>385</v>
      </c>
      <c r="H19" s="96" t="s">
        <v>142</v>
      </c>
      <c r="I19" s="96" t="s">
        <v>213</v>
      </c>
      <c r="J19" s="96" t="s">
        <v>168</v>
      </c>
      <c r="K19" s="96" t="s">
        <v>770</v>
      </c>
      <c r="L19" s="96" t="s">
        <v>142</v>
      </c>
      <c r="M19" s="96" t="s">
        <v>245</v>
      </c>
      <c r="N19" s="96" t="s">
        <v>651</v>
      </c>
      <c r="O19" s="96" t="s">
        <v>771</v>
      </c>
      <c r="P19" s="96" t="s">
        <v>106</v>
      </c>
      <c r="Q19" s="96" t="s">
        <v>772</v>
      </c>
      <c r="R19" s="66">
        <f t="shared" si="0"/>
        <v>1.7824074074074079E-3</v>
      </c>
      <c r="S19" s="96" t="s">
        <v>189</v>
      </c>
      <c r="T19" s="82"/>
      <c r="U19" s="82"/>
      <c r="V19" s="83"/>
      <c r="Z19" s="81"/>
    </row>
    <row r="20" spans="1:26" s="55" customFormat="1" ht="30" customHeight="1">
      <c r="A20" s="96" t="s">
        <v>142</v>
      </c>
      <c r="B20" s="96" t="s">
        <v>773</v>
      </c>
      <c r="C20" s="130" t="s">
        <v>774</v>
      </c>
      <c r="D20" s="96" t="s">
        <v>744</v>
      </c>
      <c r="E20" s="96" t="s">
        <v>745</v>
      </c>
      <c r="F20" s="130" t="s">
        <v>86</v>
      </c>
      <c r="G20" s="96" t="s">
        <v>169</v>
      </c>
      <c r="H20" s="96" t="s">
        <v>129</v>
      </c>
      <c r="I20" s="96" t="s">
        <v>143</v>
      </c>
      <c r="J20" s="96" t="s">
        <v>93</v>
      </c>
      <c r="K20" s="96" t="s">
        <v>775</v>
      </c>
      <c r="L20" s="96" t="s">
        <v>91</v>
      </c>
      <c r="M20" s="96" t="s">
        <v>100</v>
      </c>
      <c r="N20" s="96" t="s">
        <v>118</v>
      </c>
      <c r="O20" s="96" t="s">
        <v>776</v>
      </c>
      <c r="P20" s="96" t="s">
        <v>115</v>
      </c>
      <c r="Q20" s="96" t="s">
        <v>777</v>
      </c>
      <c r="R20" s="66">
        <f t="shared" si="0"/>
        <v>1.8171296296296321E-3</v>
      </c>
      <c r="S20" s="96" t="s">
        <v>189</v>
      </c>
      <c r="T20" s="82"/>
      <c r="U20" s="82"/>
      <c r="V20" s="83"/>
      <c r="Z20" s="81"/>
    </row>
    <row r="21" spans="1:26" s="55" customFormat="1" ht="30" customHeight="1">
      <c r="A21" s="96" t="s">
        <v>112</v>
      </c>
      <c r="B21" s="96" t="s">
        <v>778</v>
      </c>
      <c r="C21" s="130" t="s">
        <v>779</v>
      </c>
      <c r="D21" s="96" t="s">
        <v>750</v>
      </c>
      <c r="E21" s="96" t="s">
        <v>189</v>
      </c>
      <c r="F21" s="130" t="s">
        <v>86</v>
      </c>
      <c r="G21" s="96" t="s">
        <v>269</v>
      </c>
      <c r="H21" s="96" t="s">
        <v>126</v>
      </c>
      <c r="I21" s="96" t="s">
        <v>222</v>
      </c>
      <c r="J21" s="96" t="s">
        <v>126</v>
      </c>
      <c r="K21" s="96" t="s">
        <v>336</v>
      </c>
      <c r="L21" s="96" t="s">
        <v>112</v>
      </c>
      <c r="M21" s="96" t="s">
        <v>103</v>
      </c>
      <c r="N21" s="96" t="s">
        <v>115</v>
      </c>
      <c r="O21" s="96" t="s">
        <v>780</v>
      </c>
      <c r="P21" s="96" t="s">
        <v>112</v>
      </c>
      <c r="Q21" s="96" t="s">
        <v>781</v>
      </c>
      <c r="R21" s="66">
        <f t="shared" si="0"/>
        <v>2.0949074074074082E-3</v>
      </c>
      <c r="S21" s="96" t="s">
        <v>189</v>
      </c>
      <c r="T21" s="82"/>
      <c r="U21" s="82"/>
      <c r="V21" s="83"/>
      <c r="Z21" s="81"/>
    </row>
    <row r="22" spans="1:26" s="55" customFormat="1" ht="30" customHeight="1">
      <c r="A22" s="96" t="s">
        <v>91</v>
      </c>
      <c r="B22" s="96" t="s">
        <v>782</v>
      </c>
      <c r="C22" s="130" t="s">
        <v>783</v>
      </c>
      <c r="D22" s="96" t="s">
        <v>750</v>
      </c>
      <c r="E22" s="96" t="s">
        <v>327</v>
      </c>
      <c r="F22" s="130" t="s">
        <v>99</v>
      </c>
      <c r="G22" s="96" t="s">
        <v>784</v>
      </c>
      <c r="H22" s="96" t="s">
        <v>91</v>
      </c>
      <c r="I22" s="96" t="s">
        <v>222</v>
      </c>
      <c r="J22" s="96" t="s">
        <v>115</v>
      </c>
      <c r="K22" s="96" t="s">
        <v>775</v>
      </c>
      <c r="L22" s="96" t="s">
        <v>126</v>
      </c>
      <c r="M22" s="96" t="s">
        <v>329</v>
      </c>
      <c r="N22" s="96" t="s">
        <v>126</v>
      </c>
      <c r="O22" s="96" t="s">
        <v>785</v>
      </c>
      <c r="P22" s="96" t="s">
        <v>91</v>
      </c>
      <c r="Q22" s="96" t="s">
        <v>786</v>
      </c>
      <c r="R22" s="66">
        <f t="shared" si="0"/>
        <v>2.1180555555555553E-3</v>
      </c>
      <c r="S22" s="96" t="s">
        <v>189</v>
      </c>
      <c r="T22" s="82"/>
      <c r="U22" s="82"/>
      <c r="V22" s="83"/>
      <c r="Z22" s="81"/>
    </row>
    <row r="23" spans="1:26" s="55" customFormat="1" ht="30" customHeight="1">
      <c r="A23" s="96" t="s">
        <v>115</v>
      </c>
      <c r="B23" s="96" t="s">
        <v>787</v>
      </c>
      <c r="C23" s="130" t="s">
        <v>788</v>
      </c>
      <c r="D23" s="96" t="s">
        <v>744</v>
      </c>
      <c r="E23" s="96" t="s">
        <v>745</v>
      </c>
      <c r="F23" s="130" t="s">
        <v>86</v>
      </c>
      <c r="G23" s="96" t="s">
        <v>385</v>
      </c>
      <c r="H23" s="96" t="s">
        <v>102</v>
      </c>
      <c r="I23" s="96" t="s">
        <v>220</v>
      </c>
      <c r="J23" s="96" t="s">
        <v>787</v>
      </c>
      <c r="K23" s="96" t="s">
        <v>713</v>
      </c>
      <c r="L23" s="96" t="s">
        <v>184</v>
      </c>
      <c r="M23" s="96" t="s">
        <v>167</v>
      </c>
      <c r="N23" s="96" t="s">
        <v>756</v>
      </c>
      <c r="O23" s="96" t="s">
        <v>789</v>
      </c>
      <c r="P23" s="96" t="s">
        <v>129</v>
      </c>
      <c r="Q23" s="96" t="s">
        <v>790</v>
      </c>
      <c r="R23" s="66">
        <f t="shared" si="0"/>
        <v>2.1875000000000002E-3</v>
      </c>
      <c r="S23" s="96" t="s">
        <v>189</v>
      </c>
      <c r="T23" s="82"/>
      <c r="U23" s="82"/>
      <c r="V23" s="83"/>
      <c r="Z23" s="81"/>
    </row>
    <row r="24" spans="1:26" s="55" customFormat="1" ht="30" customHeight="1">
      <c r="A24" s="96" t="s">
        <v>126</v>
      </c>
      <c r="B24" s="96" t="s">
        <v>126</v>
      </c>
      <c r="C24" s="130" t="s">
        <v>791</v>
      </c>
      <c r="D24" s="96" t="s">
        <v>750</v>
      </c>
      <c r="E24" s="96" t="s">
        <v>189</v>
      </c>
      <c r="F24" s="130" t="s">
        <v>86</v>
      </c>
      <c r="G24" s="96" t="s">
        <v>269</v>
      </c>
      <c r="H24" s="96" t="s">
        <v>168</v>
      </c>
      <c r="I24" s="96" t="s">
        <v>329</v>
      </c>
      <c r="J24" s="96" t="s">
        <v>118</v>
      </c>
      <c r="K24" s="96" t="s">
        <v>792</v>
      </c>
      <c r="L24" s="96" t="s">
        <v>168</v>
      </c>
      <c r="M24" s="96" t="s">
        <v>88</v>
      </c>
      <c r="N24" s="96" t="s">
        <v>106</v>
      </c>
      <c r="O24" s="96" t="s">
        <v>793</v>
      </c>
      <c r="P24" s="96" t="s">
        <v>126</v>
      </c>
      <c r="Q24" s="96" t="s">
        <v>794</v>
      </c>
      <c r="R24" s="66">
        <f t="shared" si="0"/>
        <v>2.2106481481481508E-3</v>
      </c>
      <c r="S24" s="96" t="s">
        <v>189</v>
      </c>
      <c r="T24" s="82"/>
      <c r="U24" s="82"/>
      <c r="V24" s="83"/>
      <c r="Z24" s="81"/>
    </row>
    <row r="25" spans="1:26" s="55" customFormat="1" ht="30" customHeight="1">
      <c r="A25" s="96" t="s">
        <v>168</v>
      </c>
      <c r="B25" s="96" t="s">
        <v>795</v>
      </c>
      <c r="C25" s="130" t="s">
        <v>796</v>
      </c>
      <c r="D25" s="96" t="s">
        <v>744</v>
      </c>
      <c r="E25" s="96" t="s">
        <v>745</v>
      </c>
      <c r="F25" s="130" t="s">
        <v>86</v>
      </c>
      <c r="G25" s="96" t="s">
        <v>798</v>
      </c>
      <c r="H25" s="96" t="s">
        <v>192</v>
      </c>
      <c r="I25" s="96" t="s">
        <v>220</v>
      </c>
      <c r="J25" s="96" t="s">
        <v>651</v>
      </c>
      <c r="K25" s="96" t="s">
        <v>775</v>
      </c>
      <c r="L25" s="96" t="s">
        <v>115</v>
      </c>
      <c r="M25" s="96" t="s">
        <v>114</v>
      </c>
      <c r="N25" s="96" t="s">
        <v>787</v>
      </c>
      <c r="O25" s="96" t="s">
        <v>799</v>
      </c>
      <c r="P25" s="96" t="s">
        <v>93</v>
      </c>
      <c r="Q25" s="96" t="s">
        <v>800</v>
      </c>
      <c r="R25" s="66">
        <f t="shared" si="0"/>
        <v>2.2222222222222244E-3</v>
      </c>
      <c r="S25" s="96" t="s">
        <v>189</v>
      </c>
      <c r="T25" s="82"/>
      <c r="U25" s="82"/>
      <c r="V25" s="83"/>
      <c r="Z25" s="81"/>
    </row>
    <row r="26" spans="1:26" s="55" customFormat="1" ht="30" customHeight="1">
      <c r="A26" s="96" t="s">
        <v>184</v>
      </c>
      <c r="B26" s="96" t="s">
        <v>184</v>
      </c>
      <c r="C26" s="130" t="s">
        <v>801</v>
      </c>
      <c r="D26" s="96" t="s">
        <v>744</v>
      </c>
      <c r="E26" s="96" t="s">
        <v>745</v>
      </c>
      <c r="F26" s="130" t="s">
        <v>86</v>
      </c>
      <c r="G26" s="96" t="s">
        <v>802</v>
      </c>
      <c r="H26" s="96" t="s">
        <v>803</v>
      </c>
      <c r="I26" s="96" t="s">
        <v>213</v>
      </c>
      <c r="J26" s="96" t="s">
        <v>184</v>
      </c>
      <c r="K26" s="96" t="s">
        <v>200</v>
      </c>
      <c r="L26" s="96" t="s">
        <v>102</v>
      </c>
      <c r="M26" s="96" t="s">
        <v>143</v>
      </c>
      <c r="N26" s="96" t="s">
        <v>142</v>
      </c>
      <c r="O26" s="96" t="s">
        <v>740</v>
      </c>
      <c r="P26" s="96" t="s">
        <v>803</v>
      </c>
      <c r="Q26" s="96" t="s">
        <v>214</v>
      </c>
      <c r="R26" s="66">
        <f t="shared" si="0"/>
        <v>2.5462962962962948E-3</v>
      </c>
      <c r="S26" s="96" t="s">
        <v>189</v>
      </c>
      <c r="T26" s="82"/>
      <c r="U26" s="82"/>
      <c r="V26" s="83"/>
      <c r="Z26" s="81"/>
    </row>
    <row r="27" spans="1:26" s="55" customFormat="1" ht="30" customHeight="1">
      <c r="A27" s="96" t="s">
        <v>192</v>
      </c>
      <c r="B27" s="96" t="s">
        <v>651</v>
      </c>
      <c r="C27" s="130" t="s">
        <v>804</v>
      </c>
      <c r="D27" s="96" t="s">
        <v>744</v>
      </c>
      <c r="E27" s="96" t="s">
        <v>327</v>
      </c>
      <c r="F27" s="130" t="s">
        <v>99</v>
      </c>
      <c r="G27" s="96" t="s">
        <v>275</v>
      </c>
      <c r="H27" s="96" t="s">
        <v>115</v>
      </c>
      <c r="I27" s="96" t="s">
        <v>103</v>
      </c>
      <c r="J27" s="96" t="s">
        <v>106</v>
      </c>
      <c r="K27" s="96" t="s">
        <v>805</v>
      </c>
      <c r="L27" s="96" t="s">
        <v>651</v>
      </c>
      <c r="M27" s="96" t="s">
        <v>88</v>
      </c>
      <c r="N27" s="96" t="s">
        <v>93</v>
      </c>
      <c r="O27" s="96" t="s">
        <v>694</v>
      </c>
      <c r="P27" s="96" t="s">
        <v>168</v>
      </c>
      <c r="Q27" s="96" t="s">
        <v>806</v>
      </c>
      <c r="R27" s="66">
        <f t="shared" si="0"/>
        <v>2.6504629629629638E-3</v>
      </c>
      <c r="S27" s="96" t="s">
        <v>189</v>
      </c>
      <c r="T27" s="82"/>
      <c r="U27" s="82"/>
      <c r="V27" s="83"/>
      <c r="Z27" s="81"/>
    </row>
    <row r="28" spans="1:26" s="55" customFormat="1" ht="30" customHeight="1">
      <c r="A28" s="96" t="s">
        <v>651</v>
      </c>
      <c r="B28" s="96" t="s">
        <v>91</v>
      </c>
      <c r="C28" s="130" t="s">
        <v>807</v>
      </c>
      <c r="D28" s="96" t="s">
        <v>744</v>
      </c>
      <c r="E28" s="96" t="s">
        <v>745</v>
      </c>
      <c r="F28" s="131" t="s">
        <v>122</v>
      </c>
      <c r="G28" s="96" t="s">
        <v>808</v>
      </c>
      <c r="H28" s="96" t="s">
        <v>787</v>
      </c>
      <c r="I28" s="96" t="s">
        <v>90</v>
      </c>
      <c r="J28" s="96" t="s">
        <v>102</v>
      </c>
      <c r="K28" s="96" t="s">
        <v>587</v>
      </c>
      <c r="L28" s="96" t="s">
        <v>192</v>
      </c>
      <c r="M28" s="96" t="s">
        <v>103</v>
      </c>
      <c r="N28" s="96" t="s">
        <v>91</v>
      </c>
      <c r="O28" s="96" t="s">
        <v>809</v>
      </c>
      <c r="P28" s="96" t="s">
        <v>192</v>
      </c>
      <c r="Q28" s="96" t="s">
        <v>810</v>
      </c>
      <c r="R28" s="66">
        <f t="shared" si="0"/>
        <v>3.125000000000001E-3</v>
      </c>
      <c r="S28" s="96" t="s">
        <v>189</v>
      </c>
      <c r="T28" s="82"/>
      <c r="U28" s="82"/>
      <c r="V28" s="83"/>
      <c r="Z28" s="81"/>
    </row>
    <row r="29" spans="1:26" s="55" customFormat="1" ht="30" customHeight="1">
      <c r="A29" s="96" t="s">
        <v>803</v>
      </c>
      <c r="B29" s="96" t="s">
        <v>756</v>
      </c>
      <c r="C29" s="130" t="s">
        <v>978</v>
      </c>
      <c r="D29" s="96" t="s">
        <v>750</v>
      </c>
      <c r="E29" s="96" t="s">
        <v>327</v>
      </c>
      <c r="F29" s="130" t="s">
        <v>99</v>
      </c>
      <c r="G29" s="96" t="s">
        <v>811</v>
      </c>
      <c r="H29" s="96" t="s">
        <v>651</v>
      </c>
      <c r="I29" s="96" t="s">
        <v>191</v>
      </c>
      <c r="J29" s="96" t="s">
        <v>782</v>
      </c>
      <c r="K29" s="96" t="s">
        <v>812</v>
      </c>
      <c r="L29" s="96" t="s">
        <v>803</v>
      </c>
      <c r="M29" s="96" t="s">
        <v>245</v>
      </c>
      <c r="N29" s="96" t="s">
        <v>803</v>
      </c>
      <c r="O29" s="96" t="s">
        <v>813</v>
      </c>
      <c r="P29" s="96" t="s">
        <v>184</v>
      </c>
      <c r="Q29" s="96" t="s">
        <v>814</v>
      </c>
      <c r="R29" s="66">
        <f t="shared" si="0"/>
        <v>3.6342592592592624E-3</v>
      </c>
      <c r="S29" s="96" t="s">
        <v>189</v>
      </c>
      <c r="T29" s="82"/>
      <c r="U29" s="82"/>
      <c r="V29" s="83"/>
      <c r="Z29" s="81"/>
    </row>
    <row r="30" spans="1:26" s="55" customFormat="1" ht="30" customHeight="1">
      <c r="A30" s="96" t="s">
        <v>787</v>
      </c>
      <c r="B30" s="96" t="s">
        <v>803</v>
      </c>
      <c r="C30" s="130" t="s">
        <v>815</v>
      </c>
      <c r="D30" s="96" t="s">
        <v>744</v>
      </c>
      <c r="E30" s="96" t="s">
        <v>327</v>
      </c>
      <c r="F30" s="130" t="s">
        <v>86</v>
      </c>
      <c r="G30" s="96" t="s">
        <v>816</v>
      </c>
      <c r="H30" s="96" t="s">
        <v>184</v>
      </c>
      <c r="I30" s="96" t="s">
        <v>597</v>
      </c>
      <c r="J30" s="96" t="s">
        <v>742</v>
      </c>
      <c r="K30" s="96" t="s">
        <v>543</v>
      </c>
      <c r="L30" s="96" t="s">
        <v>756</v>
      </c>
      <c r="M30" s="96" t="s">
        <v>220</v>
      </c>
      <c r="N30" s="96" t="s">
        <v>742</v>
      </c>
      <c r="O30" s="96" t="s">
        <v>817</v>
      </c>
      <c r="P30" s="96" t="s">
        <v>787</v>
      </c>
      <c r="Q30" s="96" t="s">
        <v>818</v>
      </c>
      <c r="R30" s="66">
        <f t="shared" si="0"/>
        <v>4.0277777777777777E-3</v>
      </c>
      <c r="S30" s="96" t="s">
        <v>189</v>
      </c>
      <c r="T30" s="82"/>
      <c r="U30" s="82"/>
      <c r="V30" s="83"/>
      <c r="Z30" s="81"/>
    </row>
    <row r="31" spans="1:26" s="55" customFormat="1" ht="30" customHeight="1">
      <c r="A31" s="96" t="s">
        <v>756</v>
      </c>
      <c r="B31" s="96" t="s">
        <v>168</v>
      </c>
      <c r="C31" s="130" t="s">
        <v>819</v>
      </c>
      <c r="D31" s="96" t="s">
        <v>744</v>
      </c>
      <c r="E31" s="96" t="s">
        <v>745</v>
      </c>
      <c r="F31" s="130" t="s">
        <v>86</v>
      </c>
      <c r="G31" s="96" t="s">
        <v>820</v>
      </c>
      <c r="H31" s="96" t="s">
        <v>782</v>
      </c>
      <c r="I31" s="96" t="s">
        <v>134</v>
      </c>
      <c r="J31" s="96" t="s">
        <v>192</v>
      </c>
      <c r="K31" s="96" t="s">
        <v>821</v>
      </c>
      <c r="L31" s="96" t="s">
        <v>782</v>
      </c>
      <c r="M31" s="96" t="s">
        <v>90</v>
      </c>
      <c r="N31" s="96" t="s">
        <v>168</v>
      </c>
      <c r="O31" s="96" t="s">
        <v>822</v>
      </c>
      <c r="P31" s="96" t="s">
        <v>756</v>
      </c>
      <c r="Q31" s="96" t="s">
        <v>823</v>
      </c>
      <c r="R31" s="66">
        <f t="shared" si="0"/>
        <v>5.2083333333333339E-3</v>
      </c>
      <c r="S31" s="96" t="s">
        <v>327</v>
      </c>
      <c r="T31" s="82"/>
      <c r="U31" s="82"/>
      <c r="V31" s="83"/>
      <c r="Z31" s="81"/>
    </row>
    <row r="32" spans="1:26" s="55" customFormat="1" ht="30" customHeight="1">
      <c r="A32" s="96" t="s">
        <v>782</v>
      </c>
      <c r="B32" s="96" t="s">
        <v>115</v>
      </c>
      <c r="C32" s="130" t="s">
        <v>824</v>
      </c>
      <c r="D32" s="96" t="s">
        <v>744</v>
      </c>
      <c r="E32" s="96" t="s">
        <v>189</v>
      </c>
      <c r="F32" s="130" t="s">
        <v>86</v>
      </c>
      <c r="G32" s="96" t="s">
        <v>825</v>
      </c>
      <c r="H32" s="96" t="s">
        <v>742</v>
      </c>
      <c r="I32" s="96" t="s">
        <v>245</v>
      </c>
      <c r="J32" s="96" t="s">
        <v>112</v>
      </c>
      <c r="K32" s="96" t="s">
        <v>826</v>
      </c>
      <c r="L32" s="96" t="s">
        <v>787</v>
      </c>
      <c r="M32" s="96" t="s">
        <v>100</v>
      </c>
      <c r="N32" s="96" t="s">
        <v>129</v>
      </c>
      <c r="O32" s="96" t="s">
        <v>827</v>
      </c>
      <c r="P32" s="96" t="s">
        <v>742</v>
      </c>
      <c r="Q32" s="96" t="s">
        <v>828</v>
      </c>
      <c r="R32" s="66">
        <f t="shared" si="0"/>
        <v>5.3356481481481501E-3</v>
      </c>
      <c r="S32" s="96" t="s">
        <v>327</v>
      </c>
      <c r="T32" s="82"/>
      <c r="U32" s="82"/>
      <c r="V32" s="83"/>
      <c r="Z32" s="81"/>
    </row>
    <row r="33" spans="1:26" s="55" customFormat="1" ht="30" customHeight="1">
      <c r="A33" s="96" t="s">
        <v>742</v>
      </c>
      <c r="B33" s="96" t="s">
        <v>829</v>
      </c>
      <c r="C33" s="130" t="s">
        <v>830</v>
      </c>
      <c r="D33" s="96" t="s">
        <v>744</v>
      </c>
      <c r="E33" s="96" t="s">
        <v>745</v>
      </c>
      <c r="F33" s="130" t="s">
        <v>86</v>
      </c>
      <c r="G33" s="96" t="s">
        <v>831</v>
      </c>
      <c r="H33" s="96" t="s">
        <v>756</v>
      </c>
      <c r="I33" s="96" t="s">
        <v>220</v>
      </c>
      <c r="J33" s="96" t="s">
        <v>803</v>
      </c>
      <c r="K33" s="96" t="s">
        <v>832</v>
      </c>
      <c r="L33" s="96" t="s">
        <v>742</v>
      </c>
      <c r="M33" s="96" t="s">
        <v>183</v>
      </c>
      <c r="N33" s="96" t="s">
        <v>782</v>
      </c>
      <c r="O33" s="96" t="s">
        <v>833</v>
      </c>
      <c r="P33" s="96" t="s">
        <v>782</v>
      </c>
      <c r="Q33" s="96" t="s">
        <v>834</v>
      </c>
      <c r="R33" s="66">
        <f t="shared" si="0"/>
        <v>5.8333333333333345E-3</v>
      </c>
      <c r="S33" s="96" t="s">
        <v>327</v>
      </c>
      <c r="T33" s="82"/>
      <c r="U33" s="82"/>
      <c r="V33" s="83"/>
      <c r="Z33" s="81"/>
    </row>
    <row r="34" spans="1:26" ht="18.75">
      <c r="A34" s="40"/>
      <c r="B34" s="56"/>
      <c r="C34" s="45"/>
      <c r="D34" s="45"/>
      <c r="E34" s="45"/>
      <c r="F34" s="45"/>
      <c r="G34" s="45"/>
      <c r="H34" s="40"/>
      <c r="I34" s="42"/>
      <c r="J34" s="40"/>
      <c r="K34" s="42"/>
      <c r="L34" s="40"/>
      <c r="M34" s="42"/>
      <c r="N34" s="40"/>
      <c r="O34" s="42"/>
      <c r="P34" s="40"/>
      <c r="Q34" s="42"/>
      <c r="R34" s="47"/>
      <c r="S34" s="14"/>
      <c r="T34" s="14"/>
      <c r="V34" s="6"/>
      <c r="W34" s="6"/>
    </row>
    <row r="35" spans="1:26" ht="18" hidden="1" customHeight="1">
      <c r="A35" s="45"/>
      <c r="B35" s="40"/>
      <c r="C35" s="40"/>
      <c r="D35" s="40"/>
      <c r="E35" s="40"/>
      <c r="F35" s="40"/>
      <c r="G35" s="40"/>
      <c r="H35" s="40"/>
      <c r="I35" s="40"/>
      <c r="J35" s="42"/>
      <c r="K35" s="44"/>
      <c r="L35" s="42"/>
      <c r="M35" s="14"/>
      <c r="N35" s="40"/>
      <c r="O35" s="42"/>
      <c r="P35" s="42"/>
      <c r="Q35" s="40"/>
      <c r="R35" s="40"/>
      <c r="S35" s="16"/>
      <c r="T35" s="14"/>
    </row>
    <row r="36" spans="1:26" ht="18.75">
      <c r="A36" s="24"/>
      <c r="B36" s="45"/>
      <c r="C36" s="118" t="s">
        <v>26</v>
      </c>
      <c r="D36" s="118"/>
      <c r="E36" s="45"/>
      <c r="F36" s="45"/>
      <c r="G36" s="45"/>
      <c r="H36" s="45"/>
      <c r="I36" s="45"/>
      <c r="J36" s="45"/>
      <c r="L36" s="45"/>
      <c r="M36" s="14" t="s">
        <v>27</v>
      </c>
      <c r="N36" s="101" t="s">
        <v>29</v>
      </c>
      <c r="P36" s="45"/>
      <c r="Q36" s="45" t="s">
        <v>31</v>
      </c>
      <c r="R36" s="45"/>
      <c r="S36" s="15"/>
      <c r="T36" s="50"/>
    </row>
    <row r="37" spans="1:26" ht="18.75">
      <c r="A37" s="24"/>
      <c r="B37" s="45"/>
      <c r="C37" s="101"/>
      <c r="D37" s="101"/>
      <c r="E37" s="45"/>
      <c r="F37" s="45"/>
      <c r="G37" s="45"/>
      <c r="H37" s="45"/>
      <c r="I37" s="45"/>
      <c r="J37" s="45"/>
      <c r="L37" s="45"/>
      <c r="M37" s="14"/>
      <c r="N37" s="101"/>
      <c r="P37" s="45"/>
      <c r="Q37" s="45"/>
      <c r="R37" s="45"/>
      <c r="S37" s="15"/>
      <c r="T37" s="50"/>
    </row>
    <row r="38" spans="1:26" ht="18.75">
      <c r="A38" s="24"/>
      <c r="B38" s="45"/>
      <c r="C38" s="118" t="s">
        <v>28</v>
      </c>
      <c r="D38" s="118"/>
      <c r="E38" s="118"/>
      <c r="F38" s="118"/>
      <c r="G38" s="118"/>
      <c r="H38" s="101"/>
      <c r="I38" s="45"/>
      <c r="J38" s="45"/>
      <c r="L38" s="45"/>
      <c r="M38" s="14" t="s">
        <v>27</v>
      </c>
      <c r="N38" s="101" t="s">
        <v>30</v>
      </c>
      <c r="P38" s="45"/>
      <c r="Q38" s="45" t="s">
        <v>31</v>
      </c>
      <c r="R38" s="45"/>
      <c r="S38" s="15"/>
      <c r="T38" s="50"/>
      <c r="V38" s="7"/>
    </row>
    <row r="39" spans="1:26" ht="18.75">
      <c r="A39" s="24"/>
      <c r="B39" s="45"/>
      <c r="C39" s="101"/>
      <c r="D39" s="101"/>
      <c r="E39" s="101"/>
      <c r="F39" s="101"/>
      <c r="G39" s="101"/>
      <c r="H39" s="101"/>
      <c r="I39" s="45"/>
      <c r="J39" s="45"/>
      <c r="L39" s="45"/>
      <c r="M39" s="14"/>
      <c r="N39" s="101"/>
      <c r="P39" s="45"/>
      <c r="Q39" s="45"/>
      <c r="R39" s="45"/>
      <c r="S39" s="15"/>
      <c r="T39" s="50"/>
      <c r="V39" s="7"/>
    </row>
    <row r="40" spans="1:26" ht="18.7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15"/>
      <c r="T40" s="14"/>
    </row>
    <row r="41" spans="1:26" s="75" customFormat="1" ht="18">
      <c r="C41" s="76" t="s">
        <v>34</v>
      </c>
      <c r="D41" s="76"/>
      <c r="J41" s="78"/>
      <c r="K41" s="79"/>
      <c r="L41" s="79"/>
      <c r="M41" s="75" t="s">
        <v>971</v>
      </c>
      <c r="N41" s="79"/>
      <c r="O41" s="79"/>
    </row>
    <row r="42" spans="1:26" s="75" customFormat="1" ht="18">
      <c r="C42" s="76"/>
      <c r="D42" s="76"/>
      <c r="J42" s="78"/>
      <c r="K42" s="79"/>
      <c r="L42" s="79"/>
      <c r="N42" s="79"/>
      <c r="O42" s="79"/>
    </row>
    <row r="43" spans="1:26" s="75" customFormat="1" ht="18">
      <c r="B43" s="80" t="s">
        <v>35</v>
      </c>
      <c r="C43" s="77"/>
      <c r="D43" s="76"/>
      <c r="J43" s="78"/>
      <c r="K43" s="79"/>
      <c r="L43" s="79"/>
      <c r="M43" s="79" t="s">
        <v>974</v>
      </c>
      <c r="N43" s="79"/>
    </row>
    <row r="44" spans="1:26" s="75" customFormat="1" ht="18">
      <c r="B44" s="80"/>
      <c r="C44" s="77"/>
      <c r="D44" s="76"/>
      <c r="J44" s="78"/>
      <c r="K44" s="79"/>
      <c r="L44" s="79"/>
      <c r="M44" s="79"/>
      <c r="N44" s="79"/>
    </row>
    <row r="45" spans="1:26" s="75" customFormat="1" ht="18">
      <c r="B45" s="80" t="s">
        <v>36</v>
      </c>
      <c r="C45" s="76"/>
      <c r="D45" s="76"/>
      <c r="J45" s="79"/>
      <c r="K45" s="79"/>
      <c r="L45" s="79"/>
      <c r="M45" s="79" t="s">
        <v>975</v>
      </c>
      <c r="N45" s="79"/>
    </row>
    <row r="46" spans="1:26" s="75" customFormat="1" ht="18">
      <c r="B46" s="80"/>
      <c r="C46" s="76"/>
      <c r="D46" s="76"/>
      <c r="J46" s="78"/>
      <c r="K46" s="79"/>
      <c r="L46" s="79"/>
      <c r="M46" s="79"/>
      <c r="N46" s="79"/>
    </row>
  </sheetData>
  <sheetProtection selectLockedCells="1" selectUnlockedCells="1"/>
  <mergeCells count="9">
    <mergeCell ref="C38:G38"/>
    <mergeCell ref="C36:D36"/>
    <mergeCell ref="A1:S1"/>
    <mergeCell ref="A2:S2"/>
    <mergeCell ref="A3:S3"/>
    <mergeCell ref="A4:S4"/>
    <mergeCell ref="A6:S6"/>
    <mergeCell ref="A8:S8"/>
    <mergeCell ref="A7:S7"/>
  </mergeCells>
  <conditionalFormatting sqref="K41:K46 I41:I46 G41:G46 O41:O46 Q41:Q46 M43:M46">
    <cfRule type="cellIs" dxfId="32" priority="7" operator="greaterThan">
      <formula>#REF!</formula>
    </cfRule>
  </conditionalFormatting>
  <conditionalFormatting sqref="M43:M45 K41:K45 I41:I45 O41:O45 Q41:Q45 G41:G45">
    <cfRule type="cellIs" dxfId="31" priority="1" operator="greaterThan">
      <formula>#REF!</formula>
    </cfRule>
  </conditionalFormatting>
  <pageMargins left="1.1811023622047245" right="3.937007874015748E-2" top="0.15748031496062992" bottom="0.15748031496062992" header="0.51181102362204722" footer="0.51181102362204722"/>
  <pageSetup paperSize="9" scale="55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4"/>
  <sheetViews>
    <sheetView topLeftCell="A10" zoomScale="85" zoomScaleNormal="85" workbookViewId="0">
      <selection activeCell="F19" sqref="F19"/>
    </sheetView>
  </sheetViews>
  <sheetFormatPr defaultColWidth="11.42578125" defaultRowHeight="15"/>
  <cols>
    <col min="1" max="1" width="6.42578125" customWidth="1"/>
    <col min="2" max="2" width="7.140625" customWidth="1"/>
    <col min="3" max="3" width="28.5703125" customWidth="1"/>
    <col min="4" max="4" width="7.28515625" customWidth="1"/>
    <col min="5" max="5" width="7.42578125" customWidth="1"/>
    <col min="6" max="6" width="23.7109375" customWidth="1"/>
    <col min="7" max="7" width="10.7109375" customWidth="1"/>
    <col min="8" max="8" width="3.85546875" customWidth="1"/>
    <col min="9" max="9" width="10.5703125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1.5703125" customWidth="1"/>
    <col min="18" max="18" width="11.42578125" customWidth="1"/>
    <col min="19" max="19" width="13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0"/>
    </row>
    <row r="2" spans="1:26" ht="18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20"/>
    </row>
    <row r="3" spans="1:26" ht="18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0"/>
    </row>
    <row r="4" spans="1:26" ht="18">
      <c r="A4" s="119" t="s">
        <v>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9"/>
    </row>
    <row r="5" spans="1:26" ht="18.75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7"/>
      <c r="S5" s="17"/>
      <c r="T5" s="17"/>
    </row>
    <row r="6" spans="1:26" ht="18">
      <c r="A6" s="120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26" ht="18.75" customHeight="1">
      <c r="A7" s="121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6" ht="18">
      <c r="A8" s="120" t="s">
        <v>72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6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</row>
    <row r="10" spans="1:26" s="62" customFormat="1" ht="17.25">
      <c r="A10" s="98" t="s">
        <v>16</v>
      </c>
      <c r="B10" s="61"/>
      <c r="C10" s="61"/>
      <c r="F10" s="63"/>
      <c r="G10" s="64"/>
      <c r="H10" s="63"/>
      <c r="I10" s="64"/>
      <c r="J10" s="63"/>
      <c r="K10" s="64"/>
      <c r="L10" s="63"/>
      <c r="N10" s="63"/>
      <c r="O10" s="99" t="s">
        <v>25</v>
      </c>
      <c r="R10" s="60" t="s">
        <v>67</v>
      </c>
      <c r="T10" s="65"/>
    </row>
    <row r="11" spans="1:26" s="62" customFormat="1" ht="17.25">
      <c r="A11" s="60" t="s">
        <v>24</v>
      </c>
      <c r="B11" s="61"/>
      <c r="C11" s="61"/>
      <c r="F11" s="63"/>
      <c r="G11" s="64"/>
      <c r="H11" s="63"/>
      <c r="I11" s="64"/>
      <c r="J11" s="63"/>
      <c r="K11" s="64"/>
      <c r="L11" s="63"/>
      <c r="M11" s="64"/>
      <c r="N11" s="63"/>
      <c r="Q11" s="60" t="s">
        <v>80</v>
      </c>
      <c r="T11" s="65"/>
    </row>
    <row r="12" spans="1:26" s="62" customFormat="1" ht="18" thickBot="1">
      <c r="A12" s="60" t="s">
        <v>69</v>
      </c>
      <c r="B12" s="61"/>
      <c r="C12" s="61"/>
      <c r="F12" s="63"/>
      <c r="G12" s="64"/>
      <c r="H12" s="63"/>
      <c r="I12" s="64"/>
      <c r="J12" s="63"/>
      <c r="K12" s="64"/>
      <c r="L12" s="63"/>
      <c r="M12" s="64"/>
      <c r="N12" s="63"/>
      <c r="O12" s="60"/>
      <c r="Q12" s="65"/>
      <c r="T12" s="65"/>
    </row>
    <row r="13" spans="1:26" s="24" customFormat="1" ht="25.5">
      <c r="A13" s="67" t="s">
        <v>1</v>
      </c>
      <c r="B13" s="68" t="s">
        <v>2</v>
      </c>
      <c r="C13" s="68" t="s">
        <v>3</v>
      </c>
      <c r="D13" s="68" t="s">
        <v>4</v>
      </c>
      <c r="E13" s="68" t="s">
        <v>38</v>
      </c>
      <c r="F13" s="68" t="s">
        <v>39</v>
      </c>
      <c r="G13" s="68" t="s">
        <v>40</v>
      </c>
      <c r="H13" s="68" t="s">
        <v>5</v>
      </c>
      <c r="I13" s="68" t="s">
        <v>6</v>
      </c>
      <c r="J13" s="68" t="s">
        <v>5</v>
      </c>
      <c r="K13" s="69" t="s">
        <v>41</v>
      </c>
      <c r="L13" s="68" t="s">
        <v>5</v>
      </c>
      <c r="M13" s="69" t="s">
        <v>7</v>
      </c>
      <c r="N13" s="68" t="s">
        <v>5</v>
      </c>
      <c r="O13" s="69" t="s">
        <v>40</v>
      </c>
      <c r="P13" s="68" t="s">
        <v>5</v>
      </c>
      <c r="Q13" s="69" t="s">
        <v>17</v>
      </c>
      <c r="R13" s="70" t="s">
        <v>8</v>
      </c>
      <c r="S13" s="71" t="s">
        <v>18</v>
      </c>
    </row>
    <row r="14" spans="1:26" s="55" customFormat="1" ht="27.95" customHeight="1">
      <c r="A14" s="96" t="s">
        <v>81</v>
      </c>
      <c r="B14" s="96" t="s">
        <v>835</v>
      </c>
      <c r="C14" s="130" t="s">
        <v>836</v>
      </c>
      <c r="D14" s="96" t="s">
        <v>750</v>
      </c>
      <c r="E14" s="96" t="s">
        <v>745</v>
      </c>
      <c r="F14" s="130" t="s">
        <v>673</v>
      </c>
      <c r="G14" s="96" t="s">
        <v>275</v>
      </c>
      <c r="H14" s="96" t="s">
        <v>81</v>
      </c>
      <c r="I14" s="96" t="s">
        <v>351</v>
      </c>
      <c r="J14" s="96" t="s">
        <v>112</v>
      </c>
      <c r="K14" s="96" t="s">
        <v>837</v>
      </c>
      <c r="L14" s="96" t="s">
        <v>81</v>
      </c>
      <c r="M14" s="96" t="s">
        <v>245</v>
      </c>
      <c r="N14" s="96" t="s">
        <v>129</v>
      </c>
      <c r="O14" s="96" t="s">
        <v>722</v>
      </c>
      <c r="P14" s="96" t="s">
        <v>81</v>
      </c>
      <c r="Q14" s="96" t="s">
        <v>838</v>
      </c>
      <c r="R14" s="66"/>
      <c r="S14" s="96" t="s">
        <v>189</v>
      </c>
      <c r="T14" s="82"/>
      <c r="U14" s="82"/>
      <c r="V14" s="83"/>
      <c r="Z14" s="81"/>
    </row>
    <row r="15" spans="1:26" s="55" customFormat="1" ht="27.95" customHeight="1">
      <c r="A15" s="96" t="s">
        <v>93</v>
      </c>
      <c r="B15" s="96" t="s">
        <v>839</v>
      </c>
      <c r="C15" s="130" t="s">
        <v>840</v>
      </c>
      <c r="D15" s="96" t="s">
        <v>744</v>
      </c>
      <c r="E15" s="96" t="s">
        <v>189</v>
      </c>
      <c r="F15" s="130" t="s">
        <v>86</v>
      </c>
      <c r="G15" s="96" t="s">
        <v>841</v>
      </c>
      <c r="H15" s="96" t="s">
        <v>93</v>
      </c>
      <c r="I15" s="96" t="s">
        <v>114</v>
      </c>
      <c r="J15" s="96" t="s">
        <v>106</v>
      </c>
      <c r="K15" s="96" t="s">
        <v>842</v>
      </c>
      <c r="L15" s="96" t="s">
        <v>106</v>
      </c>
      <c r="M15" s="96" t="s">
        <v>111</v>
      </c>
      <c r="N15" s="96" t="s">
        <v>115</v>
      </c>
      <c r="O15" s="96" t="s">
        <v>732</v>
      </c>
      <c r="P15" s="96" t="s">
        <v>93</v>
      </c>
      <c r="Q15" s="96" t="s">
        <v>843</v>
      </c>
      <c r="R15" s="66">
        <f>Q15-$Q$14</f>
        <v>8.7962962962962951E-4</v>
      </c>
      <c r="S15" s="96" t="s">
        <v>189</v>
      </c>
      <c r="T15" s="82"/>
      <c r="U15" s="82"/>
      <c r="V15" s="83"/>
      <c r="Z15" s="81"/>
    </row>
    <row r="16" spans="1:26" s="55" customFormat="1" ht="27.95" customHeight="1">
      <c r="A16" s="96" t="s">
        <v>106</v>
      </c>
      <c r="B16" s="96" t="s">
        <v>844</v>
      </c>
      <c r="C16" s="130" t="s">
        <v>976</v>
      </c>
      <c r="D16" s="96" t="s">
        <v>750</v>
      </c>
      <c r="E16" s="96" t="s">
        <v>745</v>
      </c>
      <c r="F16" s="130" t="s">
        <v>673</v>
      </c>
      <c r="G16" s="96" t="s">
        <v>811</v>
      </c>
      <c r="H16" s="96" t="s">
        <v>118</v>
      </c>
      <c r="I16" s="96" t="s">
        <v>222</v>
      </c>
      <c r="J16" s="96" t="s">
        <v>118</v>
      </c>
      <c r="K16" s="96" t="s">
        <v>792</v>
      </c>
      <c r="L16" s="96" t="s">
        <v>93</v>
      </c>
      <c r="M16" s="96" t="s">
        <v>143</v>
      </c>
      <c r="N16" s="96" t="s">
        <v>81</v>
      </c>
      <c r="O16" s="96" t="s">
        <v>845</v>
      </c>
      <c r="P16" s="96" t="s">
        <v>129</v>
      </c>
      <c r="Q16" s="96" t="s">
        <v>846</v>
      </c>
      <c r="R16" s="66">
        <f t="shared" ref="R16:R24" si="0">Q16-$Q$14</f>
        <v>9.6064814814814797E-4</v>
      </c>
      <c r="S16" s="96" t="s">
        <v>189</v>
      </c>
      <c r="T16" s="82"/>
      <c r="U16" s="82"/>
      <c r="V16" s="83"/>
      <c r="Z16" s="81"/>
    </row>
    <row r="17" spans="1:26" s="55" customFormat="1" ht="27.95" customHeight="1">
      <c r="A17" s="96" t="s">
        <v>118</v>
      </c>
      <c r="B17" s="96" t="s">
        <v>847</v>
      </c>
      <c r="C17" s="130" t="s">
        <v>848</v>
      </c>
      <c r="D17" s="96" t="s">
        <v>750</v>
      </c>
      <c r="E17" s="96" t="s">
        <v>745</v>
      </c>
      <c r="F17" s="130" t="s">
        <v>673</v>
      </c>
      <c r="G17" s="96" t="s">
        <v>418</v>
      </c>
      <c r="H17" s="96" t="s">
        <v>129</v>
      </c>
      <c r="I17" s="96" t="s">
        <v>183</v>
      </c>
      <c r="J17" s="96" t="s">
        <v>142</v>
      </c>
      <c r="K17" s="96" t="s">
        <v>849</v>
      </c>
      <c r="L17" s="96" t="s">
        <v>118</v>
      </c>
      <c r="M17" s="96" t="s">
        <v>222</v>
      </c>
      <c r="N17" s="96" t="s">
        <v>112</v>
      </c>
      <c r="O17" s="96" t="s">
        <v>850</v>
      </c>
      <c r="P17" s="96" t="s">
        <v>106</v>
      </c>
      <c r="Q17" s="96" t="s">
        <v>851</v>
      </c>
      <c r="R17" s="66">
        <f t="shared" si="0"/>
        <v>1.666666666666667E-3</v>
      </c>
      <c r="S17" s="96" t="s">
        <v>189</v>
      </c>
      <c r="T17" s="82"/>
      <c r="U17" s="82"/>
      <c r="V17" s="83"/>
      <c r="Z17" s="81"/>
    </row>
    <row r="18" spans="1:26" s="55" customFormat="1" ht="27.95" customHeight="1">
      <c r="A18" s="96" t="s">
        <v>129</v>
      </c>
      <c r="B18" s="96" t="s">
        <v>852</v>
      </c>
      <c r="C18" s="130" t="s">
        <v>853</v>
      </c>
      <c r="D18" s="96" t="s">
        <v>750</v>
      </c>
      <c r="E18" s="96" t="s">
        <v>189</v>
      </c>
      <c r="F18" s="130" t="s">
        <v>86</v>
      </c>
      <c r="G18" s="96" t="s">
        <v>841</v>
      </c>
      <c r="H18" s="96" t="s">
        <v>106</v>
      </c>
      <c r="I18" s="96" t="s">
        <v>90</v>
      </c>
      <c r="J18" s="96" t="s">
        <v>93</v>
      </c>
      <c r="K18" s="96" t="s">
        <v>854</v>
      </c>
      <c r="L18" s="96" t="s">
        <v>129</v>
      </c>
      <c r="M18" s="96" t="s">
        <v>329</v>
      </c>
      <c r="N18" s="96" t="s">
        <v>106</v>
      </c>
      <c r="O18" s="96" t="s">
        <v>855</v>
      </c>
      <c r="P18" s="96" t="s">
        <v>118</v>
      </c>
      <c r="Q18" s="96" t="s">
        <v>856</v>
      </c>
      <c r="R18" s="66">
        <f t="shared" si="0"/>
        <v>1.7361111111111119E-3</v>
      </c>
      <c r="S18" s="96" t="s">
        <v>189</v>
      </c>
      <c r="T18" s="82"/>
      <c r="U18" s="82"/>
      <c r="V18" s="83"/>
      <c r="Z18" s="81"/>
    </row>
    <row r="19" spans="1:26" s="55" customFormat="1" ht="27.95" customHeight="1">
      <c r="A19" s="96" t="s">
        <v>102</v>
      </c>
      <c r="B19" s="96" t="s">
        <v>857</v>
      </c>
      <c r="C19" s="130" t="s">
        <v>858</v>
      </c>
      <c r="D19" s="96" t="s">
        <v>744</v>
      </c>
      <c r="E19" s="96" t="s">
        <v>227</v>
      </c>
      <c r="F19" s="130" t="s">
        <v>156</v>
      </c>
      <c r="G19" s="96" t="s">
        <v>859</v>
      </c>
      <c r="H19" s="96" t="s">
        <v>102</v>
      </c>
      <c r="I19" s="96" t="s">
        <v>220</v>
      </c>
      <c r="J19" s="96" t="s">
        <v>115</v>
      </c>
      <c r="K19" s="96" t="s">
        <v>543</v>
      </c>
      <c r="L19" s="96" t="s">
        <v>102</v>
      </c>
      <c r="M19" s="96" t="s">
        <v>114</v>
      </c>
      <c r="N19" s="96" t="s">
        <v>102</v>
      </c>
      <c r="O19" s="96" t="s">
        <v>817</v>
      </c>
      <c r="P19" s="96" t="s">
        <v>102</v>
      </c>
      <c r="Q19" s="96" t="s">
        <v>860</v>
      </c>
      <c r="R19" s="66">
        <f t="shared" si="0"/>
        <v>2.3495370370370389E-3</v>
      </c>
      <c r="S19" s="96" t="s">
        <v>189</v>
      </c>
      <c r="T19" s="82"/>
      <c r="U19" s="82"/>
      <c r="V19" s="83"/>
      <c r="Z19" s="81"/>
    </row>
    <row r="20" spans="1:26" s="55" customFormat="1" ht="27.95" customHeight="1">
      <c r="A20" s="96" t="s">
        <v>142</v>
      </c>
      <c r="B20" s="96" t="s">
        <v>861</v>
      </c>
      <c r="C20" s="130" t="s">
        <v>862</v>
      </c>
      <c r="D20" s="96" t="s">
        <v>750</v>
      </c>
      <c r="E20" s="96" t="s">
        <v>189</v>
      </c>
      <c r="F20" s="130" t="s">
        <v>86</v>
      </c>
      <c r="G20" s="96" t="s">
        <v>863</v>
      </c>
      <c r="H20" s="96" t="s">
        <v>142</v>
      </c>
      <c r="I20" s="96" t="s">
        <v>103</v>
      </c>
      <c r="J20" s="96" t="s">
        <v>81</v>
      </c>
      <c r="K20" s="96" t="s">
        <v>864</v>
      </c>
      <c r="L20" s="96" t="s">
        <v>112</v>
      </c>
      <c r="M20" s="96" t="s">
        <v>103</v>
      </c>
      <c r="N20" s="96" t="s">
        <v>93</v>
      </c>
      <c r="O20" s="96" t="s">
        <v>865</v>
      </c>
      <c r="P20" s="96" t="s">
        <v>142</v>
      </c>
      <c r="Q20" s="96" t="s">
        <v>342</v>
      </c>
      <c r="R20" s="66">
        <f t="shared" si="0"/>
        <v>3.7731481481481505E-3</v>
      </c>
      <c r="S20" s="96" t="s">
        <v>189</v>
      </c>
      <c r="T20" s="82"/>
      <c r="U20" s="82"/>
      <c r="V20" s="83"/>
      <c r="Z20" s="81"/>
    </row>
    <row r="21" spans="1:26" s="55" customFormat="1" ht="27.95" customHeight="1">
      <c r="A21" s="96" t="s">
        <v>112</v>
      </c>
      <c r="B21" s="96" t="s">
        <v>866</v>
      </c>
      <c r="C21" s="130" t="s">
        <v>867</v>
      </c>
      <c r="D21" s="96" t="s">
        <v>744</v>
      </c>
      <c r="E21" s="96" t="s">
        <v>189</v>
      </c>
      <c r="F21" s="130" t="s">
        <v>86</v>
      </c>
      <c r="G21" s="96" t="s">
        <v>500</v>
      </c>
      <c r="H21" s="96" t="s">
        <v>91</v>
      </c>
      <c r="I21" s="96" t="s">
        <v>167</v>
      </c>
      <c r="J21" s="96" t="s">
        <v>129</v>
      </c>
      <c r="K21" s="96" t="s">
        <v>868</v>
      </c>
      <c r="L21" s="96" t="s">
        <v>142</v>
      </c>
      <c r="M21" s="96" t="s">
        <v>90</v>
      </c>
      <c r="N21" s="96" t="s">
        <v>118</v>
      </c>
      <c r="O21" s="96" t="s">
        <v>827</v>
      </c>
      <c r="P21" s="96" t="s">
        <v>112</v>
      </c>
      <c r="Q21" s="96" t="s">
        <v>869</v>
      </c>
      <c r="R21" s="66">
        <f t="shared" si="0"/>
        <v>3.9351851851851839E-3</v>
      </c>
      <c r="S21" s="96" t="s">
        <v>189</v>
      </c>
      <c r="T21" s="82"/>
      <c r="U21" s="82"/>
      <c r="V21" s="83"/>
      <c r="Z21" s="81"/>
    </row>
    <row r="22" spans="1:26" s="55" customFormat="1" ht="27.95" customHeight="1">
      <c r="A22" s="96" t="s">
        <v>91</v>
      </c>
      <c r="B22" s="96" t="s">
        <v>870</v>
      </c>
      <c r="C22" s="130" t="s">
        <v>871</v>
      </c>
      <c r="D22" s="96" t="s">
        <v>750</v>
      </c>
      <c r="E22" s="96" t="s">
        <v>189</v>
      </c>
      <c r="F22" s="130" t="s">
        <v>86</v>
      </c>
      <c r="G22" s="96" t="s">
        <v>500</v>
      </c>
      <c r="H22" s="96" t="s">
        <v>112</v>
      </c>
      <c r="I22" s="96" t="s">
        <v>213</v>
      </c>
      <c r="J22" s="96" t="s">
        <v>102</v>
      </c>
      <c r="K22" s="96" t="s">
        <v>872</v>
      </c>
      <c r="L22" s="96" t="s">
        <v>91</v>
      </c>
      <c r="M22" s="96" t="s">
        <v>111</v>
      </c>
      <c r="N22" s="96" t="s">
        <v>91</v>
      </c>
      <c r="O22" s="96" t="s">
        <v>873</v>
      </c>
      <c r="P22" s="96" t="s">
        <v>126</v>
      </c>
      <c r="Q22" s="96" t="s">
        <v>874</v>
      </c>
      <c r="R22" s="66">
        <f t="shared" si="0"/>
        <v>5.0231481481481481E-3</v>
      </c>
      <c r="S22" s="96" t="s">
        <v>189</v>
      </c>
      <c r="T22" s="82"/>
      <c r="U22" s="82"/>
      <c r="V22" s="83"/>
      <c r="Z22" s="81"/>
    </row>
    <row r="23" spans="1:26" s="55" customFormat="1" ht="27.95" customHeight="1">
      <c r="A23" s="96" t="s">
        <v>115</v>
      </c>
      <c r="B23" s="96" t="s">
        <v>875</v>
      </c>
      <c r="C23" s="131" t="s">
        <v>876</v>
      </c>
      <c r="D23" s="96" t="s">
        <v>744</v>
      </c>
      <c r="E23" s="96" t="s">
        <v>189</v>
      </c>
      <c r="F23" s="130" t="s">
        <v>86</v>
      </c>
      <c r="G23" s="96" t="s">
        <v>877</v>
      </c>
      <c r="H23" s="96" t="s">
        <v>115</v>
      </c>
      <c r="I23" s="96" t="s">
        <v>134</v>
      </c>
      <c r="J23" s="96" t="s">
        <v>91</v>
      </c>
      <c r="K23" s="96" t="s">
        <v>878</v>
      </c>
      <c r="L23" s="96" t="s">
        <v>115</v>
      </c>
      <c r="M23" s="96" t="s">
        <v>114</v>
      </c>
      <c r="N23" s="96" t="s">
        <v>142</v>
      </c>
      <c r="O23" s="96" t="s">
        <v>879</v>
      </c>
      <c r="P23" s="96" t="s">
        <v>91</v>
      </c>
      <c r="Q23" s="96" t="s">
        <v>880</v>
      </c>
      <c r="R23" s="66">
        <f t="shared" si="0"/>
        <v>5.2893518518518506E-3</v>
      </c>
      <c r="S23" s="96" t="s">
        <v>189</v>
      </c>
      <c r="T23" s="82"/>
      <c r="U23" s="82"/>
      <c r="V23" s="83"/>
      <c r="Z23" s="81"/>
    </row>
    <row r="24" spans="1:26" s="55" customFormat="1" ht="27.95" customHeight="1">
      <c r="A24" s="96" t="s">
        <v>126</v>
      </c>
      <c r="B24" s="96" t="s">
        <v>881</v>
      </c>
      <c r="C24" s="130" t="s">
        <v>882</v>
      </c>
      <c r="D24" s="96" t="s">
        <v>750</v>
      </c>
      <c r="E24" s="96" t="s">
        <v>189</v>
      </c>
      <c r="F24" s="130" t="s">
        <v>86</v>
      </c>
      <c r="G24" s="96" t="s">
        <v>883</v>
      </c>
      <c r="H24" s="96" t="s">
        <v>126</v>
      </c>
      <c r="I24" s="96" t="s">
        <v>426</v>
      </c>
      <c r="J24" s="96" t="s">
        <v>126</v>
      </c>
      <c r="K24" s="96" t="s">
        <v>884</v>
      </c>
      <c r="L24" s="96" t="s">
        <v>126</v>
      </c>
      <c r="M24" s="96" t="s">
        <v>220</v>
      </c>
      <c r="N24" s="96" t="s">
        <v>126</v>
      </c>
      <c r="O24" s="96" t="s">
        <v>885</v>
      </c>
      <c r="P24" s="96" t="s">
        <v>115</v>
      </c>
      <c r="Q24" s="96" t="s">
        <v>886</v>
      </c>
      <c r="R24" s="66">
        <f t="shared" si="0"/>
        <v>7.0717592592592603E-3</v>
      </c>
      <c r="S24" s="96" t="s">
        <v>745</v>
      </c>
      <c r="T24" s="82"/>
      <c r="U24" s="82"/>
      <c r="V24" s="83"/>
      <c r="Z24" s="81"/>
    </row>
    <row r="25" spans="1:26" ht="18.75">
      <c r="A25" s="40"/>
      <c r="B25" s="56"/>
      <c r="C25" s="45"/>
      <c r="D25" s="45"/>
      <c r="E25" s="45"/>
      <c r="F25" s="45"/>
      <c r="G25" s="45"/>
      <c r="H25" s="40"/>
      <c r="I25" s="42"/>
      <c r="J25" s="40"/>
      <c r="K25" s="42"/>
      <c r="L25" s="40"/>
      <c r="M25" s="42"/>
      <c r="N25" s="40"/>
      <c r="O25" s="42"/>
      <c r="P25" s="40"/>
      <c r="Q25" s="42"/>
      <c r="R25" s="47"/>
      <c r="S25" s="14"/>
      <c r="T25" s="14"/>
      <c r="V25" s="6"/>
      <c r="W25" s="6"/>
    </row>
    <row r="26" spans="1:26" ht="18.75">
      <c r="A26" s="24"/>
      <c r="B26" s="45"/>
      <c r="C26" s="118" t="s">
        <v>26</v>
      </c>
      <c r="D26" s="118"/>
      <c r="E26" s="45"/>
      <c r="F26" s="45"/>
      <c r="G26" s="45"/>
      <c r="H26" s="45"/>
      <c r="I26" s="45"/>
      <c r="J26" s="45"/>
      <c r="L26" s="45"/>
      <c r="M26" s="14" t="s">
        <v>27</v>
      </c>
      <c r="N26" s="97" t="s">
        <v>29</v>
      </c>
      <c r="P26" s="45"/>
      <c r="Q26" s="45" t="s">
        <v>31</v>
      </c>
      <c r="R26" s="45"/>
      <c r="S26" s="15"/>
      <c r="T26" s="50"/>
    </row>
    <row r="27" spans="1:26" ht="18.75">
      <c r="A27" s="24"/>
      <c r="B27" s="45"/>
      <c r="C27" s="97"/>
      <c r="D27" s="97"/>
      <c r="E27" s="45"/>
      <c r="F27" s="45"/>
      <c r="G27" s="45"/>
      <c r="H27" s="45"/>
      <c r="I27" s="45"/>
      <c r="J27" s="45"/>
      <c r="L27" s="45"/>
      <c r="M27" s="14"/>
      <c r="N27" s="97"/>
      <c r="P27" s="45"/>
      <c r="Q27" s="45"/>
      <c r="R27" s="45"/>
      <c r="S27" s="15"/>
      <c r="T27" s="50"/>
    </row>
    <row r="28" spans="1:26" ht="18.75">
      <c r="A28" s="24"/>
      <c r="B28" s="45"/>
      <c r="C28" s="118" t="s">
        <v>28</v>
      </c>
      <c r="D28" s="118"/>
      <c r="E28" s="118"/>
      <c r="F28" s="118"/>
      <c r="G28" s="118"/>
      <c r="H28" s="97"/>
      <c r="I28" s="45"/>
      <c r="J28" s="45"/>
      <c r="L28" s="45"/>
      <c r="M28" s="14" t="s">
        <v>27</v>
      </c>
      <c r="N28" s="97" t="s">
        <v>30</v>
      </c>
      <c r="P28" s="45"/>
      <c r="Q28" s="45" t="s">
        <v>31</v>
      </c>
      <c r="R28" s="45"/>
      <c r="S28" s="15"/>
      <c r="T28" s="50"/>
      <c r="V28" s="7"/>
    </row>
    <row r="29" spans="1:26" ht="18.75">
      <c r="A29" s="24"/>
      <c r="B29" s="45"/>
      <c r="C29" s="97"/>
      <c r="D29" s="97"/>
      <c r="E29" s="97"/>
      <c r="F29" s="97"/>
      <c r="G29" s="97"/>
      <c r="H29" s="97"/>
      <c r="I29" s="45"/>
      <c r="J29" s="45"/>
      <c r="L29" s="45"/>
      <c r="M29" s="14"/>
      <c r="N29" s="97"/>
      <c r="P29" s="45"/>
      <c r="Q29" s="45"/>
      <c r="R29" s="45"/>
      <c r="S29" s="15"/>
      <c r="T29" s="50"/>
      <c r="V29" s="7"/>
    </row>
    <row r="30" spans="1:26" s="75" customFormat="1" ht="18">
      <c r="C30" s="76" t="s">
        <v>34</v>
      </c>
      <c r="D30" s="76"/>
      <c r="J30" s="78"/>
      <c r="K30" s="79"/>
      <c r="L30" s="79"/>
      <c r="M30" s="75" t="s">
        <v>971</v>
      </c>
      <c r="N30" s="79"/>
      <c r="O30" s="79"/>
    </row>
    <row r="31" spans="1:26" s="75" customFormat="1" ht="18">
      <c r="C31" s="76"/>
      <c r="D31" s="76"/>
      <c r="J31" s="78"/>
      <c r="K31" s="79"/>
      <c r="L31" s="79"/>
      <c r="N31" s="79"/>
      <c r="O31" s="79"/>
    </row>
    <row r="32" spans="1:26" s="75" customFormat="1" ht="18">
      <c r="B32" s="80" t="s">
        <v>35</v>
      </c>
      <c r="C32" s="77"/>
      <c r="D32" s="76"/>
      <c r="J32" s="78"/>
      <c r="K32" s="79"/>
      <c r="L32" s="79"/>
      <c r="M32" s="79" t="s">
        <v>974</v>
      </c>
      <c r="N32" s="79"/>
    </row>
    <row r="33" spans="2:14" s="75" customFormat="1" ht="18">
      <c r="B33" s="80"/>
      <c r="C33" s="77"/>
      <c r="D33" s="76"/>
      <c r="J33" s="78"/>
      <c r="K33" s="79"/>
      <c r="L33" s="79"/>
      <c r="M33" s="79"/>
      <c r="N33" s="79"/>
    </row>
    <row r="34" spans="2:14" s="75" customFormat="1" ht="18">
      <c r="B34" s="80" t="s">
        <v>36</v>
      </c>
      <c r="C34" s="76"/>
      <c r="D34" s="76"/>
      <c r="J34" s="79"/>
      <c r="K34" s="79"/>
      <c r="L34" s="79"/>
      <c r="M34" s="79" t="s">
        <v>975</v>
      </c>
      <c r="N34" s="79"/>
    </row>
  </sheetData>
  <mergeCells count="9">
    <mergeCell ref="A7:S7"/>
    <mergeCell ref="A8:S8"/>
    <mergeCell ref="C26:D26"/>
    <mergeCell ref="C28:G28"/>
    <mergeCell ref="A1:S1"/>
    <mergeCell ref="A2:S2"/>
    <mergeCell ref="A3:S3"/>
    <mergeCell ref="A4:S4"/>
    <mergeCell ref="A6:S6"/>
  </mergeCells>
  <conditionalFormatting sqref="K30:K34 I30:I34 G30:G34 O30:O34 Q30:Q34 M31:M34">
    <cfRule type="cellIs" dxfId="19" priority="8" operator="greaterThan">
      <formula>#REF!</formula>
    </cfRule>
  </conditionalFormatting>
  <conditionalFormatting sqref="M34">
    <cfRule type="cellIs" dxfId="18" priority="7" operator="greaterThan">
      <formula>#REF!</formula>
    </cfRule>
  </conditionalFormatting>
  <conditionalFormatting sqref="M34">
    <cfRule type="cellIs" dxfId="17" priority="6" operator="greaterThan">
      <formula>#REF!</formula>
    </cfRule>
  </conditionalFormatting>
  <conditionalFormatting sqref="M34">
    <cfRule type="cellIs" dxfId="16" priority="5" operator="greaterThan">
      <formula>#REF!</formula>
    </cfRule>
  </conditionalFormatting>
  <conditionalFormatting sqref="M34">
    <cfRule type="cellIs" dxfId="15" priority="4" operator="greaterThan">
      <formula>#REF!</formula>
    </cfRule>
  </conditionalFormatting>
  <conditionalFormatting sqref="M34">
    <cfRule type="cellIs" dxfId="14" priority="3" operator="greaterThan">
      <formula>#REF!</formula>
    </cfRule>
  </conditionalFormatting>
  <conditionalFormatting sqref="K30:K34 I30:I34 G30:G34 O30:O34 Q30:Q34 M32:M34">
    <cfRule type="cellIs" dxfId="11" priority="2" operator="greaterThan">
      <formula>#REF!</formula>
    </cfRule>
  </conditionalFormatting>
  <conditionalFormatting sqref="M32:M34 K30:K34 I30:I34 O30:O34 Q30:Q34 G30:G34">
    <cfRule type="cellIs" dxfId="10" priority="1" operator="greaterThan">
      <formula>#REF!</formula>
    </cfRule>
  </conditionalFormatting>
  <pageMargins left="0.11811023622047245" right="0.11811023622047245" top="0.15748031496062992" bottom="0.15748031496062992" header="0.31496062992125984" footer="0.31496062992125984"/>
  <pageSetup paperSize="9" scale="7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3"/>
  <sheetViews>
    <sheetView topLeftCell="A12" zoomScale="85" zoomScaleNormal="85" workbookViewId="0">
      <selection activeCell="E24" sqref="E24"/>
    </sheetView>
  </sheetViews>
  <sheetFormatPr defaultColWidth="11.42578125" defaultRowHeight="15"/>
  <cols>
    <col min="1" max="1" width="5.7109375" customWidth="1"/>
    <col min="2" max="2" width="7.85546875" customWidth="1"/>
    <col min="3" max="3" width="26.42578125" customWidth="1"/>
    <col min="4" max="4" width="7.28515625" customWidth="1"/>
    <col min="5" max="5" width="9.42578125" customWidth="1"/>
    <col min="6" max="6" width="26.42578125" customWidth="1"/>
    <col min="7" max="7" width="11.42578125" customWidth="1"/>
    <col min="8" max="8" width="4" customWidth="1"/>
    <col min="9" max="9" width="10.85546875" customWidth="1"/>
    <col min="10" max="10" width="3.42578125" customWidth="1"/>
    <col min="11" max="11" width="10.85546875" customWidth="1"/>
    <col min="12" max="12" width="3.7109375" customWidth="1"/>
    <col min="13" max="13" width="10.85546875" customWidth="1"/>
    <col min="14" max="14" width="3.42578125" customWidth="1"/>
    <col min="15" max="15" width="10.85546875" customWidth="1"/>
    <col min="16" max="16" width="4.85546875" customWidth="1"/>
    <col min="17" max="17" width="10.7109375" customWidth="1"/>
    <col min="18" max="18" width="11.7109375" customWidth="1"/>
    <col min="19" max="19" width="10.7109375" customWidth="1"/>
    <col min="20" max="20" width="8.85546875" customWidth="1"/>
    <col min="21" max="25" width="0" hidden="1" customWidth="1"/>
    <col min="26" max="256" width="8.85546875" customWidth="1"/>
  </cols>
  <sheetData>
    <row r="1" spans="1:21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1" ht="18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40"/>
    </row>
    <row r="3" spans="1:21" ht="30.6" customHeight="1">
      <c r="A3" s="48"/>
      <c r="B3" s="49"/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122"/>
      <c r="Q3" s="122"/>
      <c r="R3" s="122"/>
      <c r="S3" s="122"/>
    </row>
    <row r="4" spans="1:21" ht="18">
      <c r="A4" s="120" t="s">
        <v>75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21" s="58" customFormat="1" ht="18.75" customHeight="1">
      <c r="A5" s="123" t="s">
        <v>74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1:21" ht="17.4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21" s="62" customFormat="1" ht="17.25">
      <c r="A7" s="98" t="s">
        <v>16</v>
      </c>
      <c r="B7" s="61"/>
      <c r="C7" s="61"/>
      <c r="F7" s="63"/>
      <c r="G7" s="64"/>
      <c r="H7" s="63"/>
      <c r="I7" s="64"/>
      <c r="J7" s="63"/>
      <c r="K7" s="64"/>
      <c r="L7" s="63"/>
      <c r="N7" s="63"/>
      <c r="O7" s="99" t="s">
        <v>25</v>
      </c>
      <c r="R7" s="60" t="s">
        <v>67</v>
      </c>
      <c r="T7" s="65"/>
    </row>
    <row r="8" spans="1:21" s="62" customFormat="1" ht="17.25">
      <c r="A8" s="60" t="s">
        <v>24</v>
      </c>
      <c r="B8" s="61"/>
      <c r="C8" s="61"/>
      <c r="F8" s="63"/>
      <c r="G8" s="64"/>
      <c r="H8" s="63"/>
      <c r="I8" s="64"/>
      <c r="J8" s="63"/>
      <c r="K8" s="64"/>
      <c r="L8" s="63"/>
      <c r="M8" s="64"/>
      <c r="N8" s="63"/>
      <c r="Q8" s="60" t="s">
        <v>79</v>
      </c>
      <c r="T8" s="65"/>
    </row>
    <row r="9" spans="1:21" s="62" customFormat="1" ht="18" thickBot="1">
      <c r="A9" s="60" t="s">
        <v>68</v>
      </c>
      <c r="B9" s="61"/>
      <c r="C9" s="61"/>
      <c r="F9" s="63"/>
      <c r="G9" s="64"/>
      <c r="H9" s="63"/>
      <c r="I9" s="64"/>
      <c r="J9" s="63"/>
      <c r="K9" s="64"/>
      <c r="L9" s="63"/>
      <c r="M9" s="64"/>
      <c r="N9" s="63"/>
      <c r="O9" s="60"/>
      <c r="Q9" s="65"/>
      <c r="T9" s="65"/>
    </row>
    <row r="10" spans="1:21" s="24" customFormat="1" ht="25.5">
      <c r="A10" s="67" t="s">
        <v>1</v>
      </c>
      <c r="B10" s="68" t="s">
        <v>2</v>
      </c>
      <c r="C10" s="68" t="s">
        <v>3</v>
      </c>
      <c r="D10" s="68" t="s">
        <v>4</v>
      </c>
      <c r="E10" s="68" t="s">
        <v>38</v>
      </c>
      <c r="F10" s="68" t="s">
        <v>39</v>
      </c>
      <c r="G10" s="68" t="s">
        <v>40</v>
      </c>
      <c r="H10" s="68" t="s">
        <v>5</v>
      </c>
      <c r="I10" s="68" t="s">
        <v>6</v>
      </c>
      <c r="J10" s="68" t="s">
        <v>5</v>
      </c>
      <c r="K10" s="69" t="s">
        <v>41</v>
      </c>
      <c r="L10" s="68" t="s">
        <v>5</v>
      </c>
      <c r="M10" s="69" t="s">
        <v>7</v>
      </c>
      <c r="N10" s="68" t="s">
        <v>5</v>
      </c>
      <c r="O10" s="69" t="s">
        <v>40</v>
      </c>
      <c r="P10" s="68" t="s">
        <v>5</v>
      </c>
      <c r="Q10" s="69" t="s">
        <v>17</v>
      </c>
      <c r="R10" s="70" t="s">
        <v>8</v>
      </c>
      <c r="S10" s="71" t="s">
        <v>18</v>
      </c>
    </row>
    <row r="11" spans="1:21" s="4" customFormat="1" ht="33" customHeight="1">
      <c r="A11" s="125" t="s">
        <v>14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U11" s="12"/>
    </row>
    <row r="12" spans="1:21" s="55" customFormat="1" ht="30" customHeight="1">
      <c r="A12" s="96" t="s">
        <v>81</v>
      </c>
      <c r="B12" s="96" t="s">
        <v>82</v>
      </c>
      <c r="C12" s="130" t="s">
        <v>83</v>
      </c>
      <c r="D12" s="96" t="s">
        <v>84</v>
      </c>
      <c r="E12" s="96" t="s">
        <v>85</v>
      </c>
      <c r="F12" s="131" t="s">
        <v>896</v>
      </c>
      <c r="G12" s="96" t="s">
        <v>87</v>
      </c>
      <c r="H12" s="96" t="s">
        <v>81</v>
      </c>
      <c r="I12" s="96" t="s">
        <v>88</v>
      </c>
      <c r="J12" s="96" t="s">
        <v>81</v>
      </c>
      <c r="K12" s="96" t="s">
        <v>89</v>
      </c>
      <c r="L12" s="96" t="s">
        <v>81</v>
      </c>
      <c r="M12" s="96" t="s">
        <v>90</v>
      </c>
      <c r="N12" s="96">
        <v>5</v>
      </c>
      <c r="O12" s="96" t="s">
        <v>92</v>
      </c>
      <c r="P12" s="96">
        <v>1</v>
      </c>
      <c r="Q12" s="96" t="s">
        <v>94</v>
      </c>
      <c r="R12" s="66"/>
      <c r="S12" s="96" t="s">
        <v>98</v>
      </c>
      <c r="U12" s="84"/>
    </row>
    <row r="13" spans="1:21" s="55" customFormat="1" ht="30" customHeight="1">
      <c r="A13" s="96">
        <v>2</v>
      </c>
      <c r="B13" s="96" t="s">
        <v>107</v>
      </c>
      <c r="C13" s="130" t="s">
        <v>108</v>
      </c>
      <c r="D13" s="96" t="s">
        <v>109</v>
      </c>
      <c r="E13" s="96" t="s">
        <v>98</v>
      </c>
      <c r="F13" s="131" t="s">
        <v>653</v>
      </c>
      <c r="G13" s="96" t="s">
        <v>110</v>
      </c>
      <c r="H13" s="96">
        <v>2</v>
      </c>
      <c r="I13" s="96" t="s">
        <v>111</v>
      </c>
      <c r="J13" s="96">
        <v>5</v>
      </c>
      <c r="K13" s="96" t="s">
        <v>113</v>
      </c>
      <c r="L13" s="96" t="s">
        <v>93</v>
      </c>
      <c r="M13" s="96" t="s">
        <v>114</v>
      </c>
      <c r="N13" s="96">
        <v>6</v>
      </c>
      <c r="O13" s="96" t="s">
        <v>116</v>
      </c>
      <c r="P13" s="96">
        <v>2</v>
      </c>
      <c r="Q13" s="96" t="s">
        <v>117</v>
      </c>
      <c r="R13" s="66">
        <f>Q13-$Q$12</f>
        <v>9.2592592592592726E-4</v>
      </c>
      <c r="S13" s="96" t="s">
        <v>98</v>
      </c>
      <c r="U13" s="84"/>
    </row>
    <row r="14" spans="1:21" s="55" customFormat="1" ht="30" customHeight="1">
      <c r="A14" s="96">
        <v>3</v>
      </c>
      <c r="B14" s="96" t="s">
        <v>130</v>
      </c>
      <c r="C14" s="130" t="s">
        <v>131</v>
      </c>
      <c r="D14" s="96" t="s">
        <v>132</v>
      </c>
      <c r="E14" s="96" t="s">
        <v>98</v>
      </c>
      <c r="F14" s="131" t="s">
        <v>896</v>
      </c>
      <c r="G14" s="96" t="s">
        <v>133</v>
      </c>
      <c r="H14" s="96">
        <v>5</v>
      </c>
      <c r="I14" s="96" t="s">
        <v>134</v>
      </c>
      <c r="J14" s="96">
        <v>6</v>
      </c>
      <c r="K14" s="96" t="s">
        <v>135</v>
      </c>
      <c r="L14" s="96" t="s">
        <v>106</v>
      </c>
      <c r="M14" s="96" t="s">
        <v>124</v>
      </c>
      <c r="N14" s="96">
        <v>2</v>
      </c>
      <c r="O14" s="96" t="s">
        <v>136</v>
      </c>
      <c r="P14" s="96">
        <v>3</v>
      </c>
      <c r="Q14" s="96" t="s">
        <v>137</v>
      </c>
      <c r="R14" s="66">
        <f>Q14-$Q$12</f>
        <v>1.5046296296296301E-3</v>
      </c>
      <c r="S14" s="96" t="s">
        <v>98</v>
      </c>
      <c r="U14" s="84"/>
    </row>
    <row r="15" spans="1:21" s="55" customFormat="1" ht="30" customHeight="1">
      <c r="A15" s="96">
        <v>4</v>
      </c>
      <c r="B15" s="96" t="s">
        <v>138</v>
      </c>
      <c r="C15" s="130" t="s">
        <v>139</v>
      </c>
      <c r="D15" s="96" t="s">
        <v>140</v>
      </c>
      <c r="E15" s="96" t="s">
        <v>98</v>
      </c>
      <c r="F15" s="131" t="s">
        <v>896</v>
      </c>
      <c r="G15" s="96" t="s">
        <v>141</v>
      </c>
      <c r="H15" s="96">
        <v>4</v>
      </c>
      <c r="I15" s="96" t="s">
        <v>143</v>
      </c>
      <c r="J15" s="96">
        <v>2</v>
      </c>
      <c r="K15" s="96" t="s">
        <v>144</v>
      </c>
      <c r="L15" s="96">
        <v>4</v>
      </c>
      <c r="M15" s="96" t="s">
        <v>88</v>
      </c>
      <c r="N15" s="96" t="s">
        <v>81</v>
      </c>
      <c r="O15" s="96" t="s">
        <v>145</v>
      </c>
      <c r="P15" s="96">
        <v>6</v>
      </c>
      <c r="Q15" s="96" t="s">
        <v>146</v>
      </c>
      <c r="R15" s="66">
        <f>Q15-$Q$12</f>
        <v>1.574074074074075E-3</v>
      </c>
      <c r="S15" s="96" t="s">
        <v>98</v>
      </c>
      <c r="U15" s="84"/>
    </row>
    <row r="16" spans="1:21" s="55" customFormat="1" ht="30" customHeight="1">
      <c r="A16" s="96">
        <v>5</v>
      </c>
      <c r="B16" s="96" t="s">
        <v>147</v>
      </c>
      <c r="C16" s="130" t="s">
        <v>148</v>
      </c>
      <c r="D16" s="96" t="s">
        <v>97</v>
      </c>
      <c r="E16" s="96" t="s">
        <v>98</v>
      </c>
      <c r="F16" s="131" t="s">
        <v>896</v>
      </c>
      <c r="G16" s="96" t="s">
        <v>149</v>
      </c>
      <c r="H16" s="96">
        <v>6</v>
      </c>
      <c r="I16" s="96" t="s">
        <v>114</v>
      </c>
      <c r="J16" s="96">
        <v>4</v>
      </c>
      <c r="K16" s="96" t="s">
        <v>150</v>
      </c>
      <c r="L16" s="96">
        <v>5</v>
      </c>
      <c r="M16" s="96" t="s">
        <v>103</v>
      </c>
      <c r="N16" s="96">
        <v>4</v>
      </c>
      <c r="O16" s="96" t="s">
        <v>151</v>
      </c>
      <c r="P16" s="96">
        <v>5</v>
      </c>
      <c r="Q16" s="96" t="s">
        <v>152</v>
      </c>
      <c r="R16" s="66">
        <f>Q16-$Q$12</f>
        <v>2.2106481481481491E-3</v>
      </c>
      <c r="S16" s="96" t="s">
        <v>98</v>
      </c>
      <c r="U16" s="84"/>
    </row>
    <row r="17" spans="1:22" s="55" customFormat="1" ht="30" customHeight="1">
      <c r="A17" s="96">
        <v>6</v>
      </c>
      <c r="B17" s="96" t="s">
        <v>161</v>
      </c>
      <c r="C17" s="130" t="s">
        <v>162</v>
      </c>
      <c r="D17" s="96" t="s">
        <v>163</v>
      </c>
      <c r="E17" s="96" t="s">
        <v>98</v>
      </c>
      <c r="F17" s="131" t="s">
        <v>896</v>
      </c>
      <c r="G17" s="96" t="s">
        <v>164</v>
      </c>
      <c r="H17" s="96">
        <v>3</v>
      </c>
      <c r="I17" s="96" t="s">
        <v>165</v>
      </c>
      <c r="J17" s="96">
        <v>7</v>
      </c>
      <c r="K17" s="96" t="s">
        <v>166</v>
      </c>
      <c r="L17" s="96">
        <v>6</v>
      </c>
      <c r="M17" s="96" t="s">
        <v>167</v>
      </c>
      <c r="N17" s="96">
        <v>7</v>
      </c>
      <c r="O17" s="96" t="s">
        <v>169</v>
      </c>
      <c r="P17" s="96">
        <v>4</v>
      </c>
      <c r="Q17" s="96" t="s">
        <v>170</v>
      </c>
      <c r="R17" s="66">
        <f>Q17-$Q$12</f>
        <v>2.9513888888888888E-3</v>
      </c>
      <c r="S17" s="96" t="s">
        <v>98</v>
      </c>
      <c r="U17" s="84"/>
    </row>
    <row r="18" spans="1:22" s="55" customFormat="1" ht="30" customHeight="1">
      <c r="A18" s="96">
        <v>7</v>
      </c>
      <c r="B18" s="96" t="s">
        <v>178</v>
      </c>
      <c r="C18" s="130" t="s">
        <v>179</v>
      </c>
      <c r="D18" s="96" t="s">
        <v>97</v>
      </c>
      <c r="E18" s="96" t="s">
        <v>98</v>
      </c>
      <c r="F18" s="131" t="s">
        <v>896</v>
      </c>
      <c r="G18" s="96" t="s">
        <v>180</v>
      </c>
      <c r="H18" s="96">
        <v>7</v>
      </c>
      <c r="I18" s="96" t="s">
        <v>181</v>
      </c>
      <c r="J18" s="96">
        <v>8</v>
      </c>
      <c r="K18" s="96" t="s">
        <v>182</v>
      </c>
      <c r="L18" s="96">
        <v>7</v>
      </c>
      <c r="M18" s="96" t="s">
        <v>183</v>
      </c>
      <c r="N18" s="96">
        <v>8</v>
      </c>
      <c r="O18" s="96" t="s">
        <v>185</v>
      </c>
      <c r="P18" s="96">
        <v>7</v>
      </c>
      <c r="Q18" s="96" t="s">
        <v>186</v>
      </c>
      <c r="R18" s="66">
        <f>Q18-$Q$12</f>
        <v>4.8148148148148134E-3</v>
      </c>
      <c r="S18" s="96" t="s">
        <v>98</v>
      </c>
      <c r="U18" s="84"/>
    </row>
    <row r="19" spans="1:22" s="55" customFormat="1" ht="30" customHeight="1">
      <c r="A19" s="96">
        <v>8</v>
      </c>
      <c r="B19" s="96" t="s">
        <v>187</v>
      </c>
      <c r="C19" s="130" t="s">
        <v>188</v>
      </c>
      <c r="D19" s="96" t="s">
        <v>163</v>
      </c>
      <c r="E19" s="96" t="s">
        <v>189</v>
      </c>
      <c r="F19" s="131" t="s">
        <v>896</v>
      </c>
      <c r="G19" s="96" t="s">
        <v>190</v>
      </c>
      <c r="H19" s="96">
        <v>8</v>
      </c>
      <c r="I19" s="96" t="s">
        <v>191</v>
      </c>
      <c r="J19" s="96">
        <v>9</v>
      </c>
      <c r="K19" s="96" t="s">
        <v>193</v>
      </c>
      <c r="L19" s="96">
        <v>8</v>
      </c>
      <c r="M19" s="96" t="s">
        <v>194</v>
      </c>
      <c r="N19" s="96">
        <v>9</v>
      </c>
      <c r="O19" s="96" t="s">
        <v>195</v>
      </c>
      <c r="P19" s="96">
        <v>9</v>
      </c>
      <c r="Q19" s="96" t="s">
        <v>196</v>
      </c>
      <c r="R19" s="66">
        <f>Q19-$Q$12</f>
        <v>6.4930555555555609E-3</v>
      </c>
      <c r="S19" s="96" t="s">
        <v>98</v>
      </c>
      <c r="U19" s="84"/>
    </row>
    <row r="20" spans="1:22" s="55" customFormat="1" ht="30" customHeight="1">
      <c r="A20" s="96">
        <v>9</v>
      </c>
      <c r="B20" s="96" t="s">
        <v>204</v>
      </c>
      <c r="C20" s="130" t="s">
        <v>205</v>
      </c>
      <c r="D20" s="96" t="s">
        <v>206</v>
      </c>
      <c r="E20" s="96" t="s">
        <v>98</v>
      </c>
      <c r="F20" s="131" t="s">
        <v>897</v>
      </c>
      <c r="G20" s="96" t="s">
        <v>190</v>
      </c>
      <c r="H20" s="96">
        <v>9</v>
      </c>
      <c r="I20" s="96" t="s">
        <v>103</v>
      </c>
      <c r="J20" s="96">
        <v>3</v>
      </c>
      <c r="K20" s="96" t="s">
        <v>207</v>
      </c>
      <c r="L20" s="96">
        <v>9</v>
      </c>
      <c r="M20" s="96" t="s">
        <v>124</v>
      </c>
      <c r="N20" s="96">
        <v>3</v>
      </c>
      <c r="O20" s="96" t="s">
        <v>208</v>
      </c>
      <c r="P20" s="96">
        <v>8</v>
      </c>
      <c r="Q20" s="96" t="s">
        <v>209</v>
      </c>
      <c r="R20" s="66">
        <f>Q20-$Q$12</f>
        <v>7.2106481481481501E-3</v>
      </c>
      <c r="S20" s="96" t="s">
        <v>98</v>
      </c>
      <c r="U20" s="84"/>
    </row>
    <row r="21" spans="1:22" s="4" customFormat="1" ht="33" customHeight="1">
      <c r="A21" s="126" t="s">
        <v>15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  <c r="T21" s="100"/>
      <c r="U21" s="12"/>
    </row>
    <row r="22" spans="1:22" s="55" customFormat="1" ht="32.1" customHeight="1">
      <c r="A22" s="96" t="s">
        <v>81</v>
      </c>
      <c r="B22" s="96" t="s">
        <v>210</v>
      </c>
      <c r="C22" s="130" t="s">
        <v>211</v>
      </c>
      <c r="D22" s="96" t="s">
        <v>206</v>
      </c>
      <c r="E22" s="96" t="s">
        <v>85</v>
      </c>
      <c r="F22" s="131" t="s">
        <v>653</v>
      </c>
      <c r="G22" s="96" t="s">
        <v>212</v>
      </c>
      <c r="H22" s="96" t="s">
        <v>81</v>
      </c>
      <c r="I22" s="96" t="s">
        <v>213</v>
      </c>
      <c r="J22" s="96">
        <v>1</v>
      </c>
      <c r="K22" s="96" t="s">
        <v>214</v>
      </c>
      <c r="L22" s="96" t="s">
        <v>118</v>
      </c>
      <c r="M22" s="96" t="s">
        <v>143</v>
      </c>
      <c r="N22" s="96" t="s">
        <v>81</v>
      </c>
      <c r="O22" s="96" t="s">
        <v>215</v>
      </c>
      <c r="P22" s="96" t="s">
        <v>81</v>
      </c>
      <c r="Q22" s="96" t="s">
        <v>216</v>
      </c>
      <c r="R22" s="66"/>
      <c r="S22" s="96" t="s">
        <v>98</v>
      </c>
      <c r="U22" s="84">
        <v>250</v>
      </c>
      <c r="V22" s="55">
        <v>400</v>
      </c>
    </row>
    <row r="23" spans="1:22" s="55" customFormat="1" ht="32.1" customHeight="1">
      <c r="A23" s="96" t="s">
        <v>93</v>
      </c>
      <c r="B23" s="96" t="s">
        <v>217</v>
      </c>
      <c r="C23" s="130" t="s">
        <v>218</v>
      </c>
      <c r="D23" s="96" t="s">
        <v>206</v>
      </c>
      <c r="E23" s="96" t="s">
        <v>98</v>
      </c>
      <c r="F23" s="131" t="s">
        <v>648</v>
      </c>
      <c r="G23" s="96" t="s">
        <v>219</v>
      </c>
      <c r="H23" s="96" t="s">
        <v>93</v>
      </c>
      <c r="I23" s="96" t="s">
        <v>220</v>
      </c>
      <c r="J23" s="96">
        <v>2</v>
      </c>
      <c r="K23" s="96" t="s">
        <v>221</v>
      </c>
      <c r="L23" s="96" t="s">
        <v>93</v>
      </c>
      <c r="M23" s="96" t="s">
        <v>222</v>
      </c>
      <c r="N23" s="96">
        <v>3</v>
      </c>
      <c r="O23" s="96" t="s">
        <v>223</v>
      </c>
      <c r="P23" s="96" t="s">
        <v>93</v>
      </c>
      <c r="Q23" s="96" t="s">
        <v>224</v>
      </c>
      <c r="R23" s="66">
        <f>Q23-$Q$22</f>
        <v>1.05324074074074E-3</v>
      </c>
      <c r="S23" s="96" t="s">
        <v>98</v>
      </c>
      <c r="U23" s="84"/>
    </row>
    <row r="24" spans="1:22" s="55" customFormat="1" ht="32.1" customHeight="1">
      <c r="A24" s="96">
        <v>3</v>
      </c>
      <c r="B24" s="96" t="s">
        <v>232</v>
      </c>
      <c r="C24" s="130" t="s">
        <v>233</v>
      </c>
      <c r="D24" s="96" t="s">
        <v>132</v>
      </c>
      <c r="E24" s="96"/>
      <c r="F24" s="131" t="s">
        <v>898</v>
      </c>
      <c r="G24" s="96" t="s">
        <v>234</v>
      </c>
      <c r="H24" s="96">
        <v>4</v>
      </c>
      <c r="I24" s="96" t="s">
        <v>235</v>
      </c>
      <c r="J24" s="96">
        <v>4</v>
      </c>
      <c r="K24" s="96" t="s">
        <v>236</v>
      </c>
      <c r="L24" s="96" t="s">
        <v>81</v>
      </c>
      <c r="M24" s="96" t="s">
        <v>237</v>
      </c>
      <c r="N24" s="96">
        <v>4</v>
      </c>
      <c r="O24" s="96" t="s">
        <v>238</v>
      </c>
      <c r="P24" s="96">
        <v>4</v>
      </c>
      <c r="Q24" s="96" t="s">
        <v>239</v>
      </c>
      <c r="R24" s="66">
        <f t="shared" ref="R24:R25" si="0">Q24-$Q$22</f>
        <v>2.0833333333333294E-3</v>
      </c>
      <c r="S24" s="96" t="s">
        <v>98</v>
      </c>
      <c r="U24" s="84"/>
    </row>
    <row r="25" spans="1:22" s="55" customFormat="1" ht="32.1" customHeight="1">
      <c r="A25" s="96">
        <v>4</v>
      </c>
      <c r="B25" s="96" t="s">
        <v>240</v>
      </c>
      <c r="C25" s="130" t="s">
        <v>241</v>
      </c>
      <c r="D25" s="96" t="s">
        <v>163</v>
      </c>
      <c r="E25" s="96" t="s">
        <v>98</v>
      </c>
      <c r="F25" s="131" t="s">
        <v>653</v>
      </c>
      <c r="G25" s="96" t="s">
        <v>242</v>
      </c>
      <c r="H25" s="96">
        <v>3</v>
      </c>
      <c r="I25" s="96" t="s">
        <v>243</v>
      </c>
      <c r="J25" s="96">
        <v>3</v>
      </c>
      <c r="K25" s="96" t="s">
        <v>244</v>
      </c>
      <c r="L25" s="96">
        <v>4</v>
      </c>
      <c r="M25" s="96" t="s">
        <v>245</v>
      </c>
      <c r="N25" s="96">
        <v>2</v>
      </c>
      <c r="O25" s="96" t="s">
        <v>246</v>
      </c>
      <c r="P25" s="96">
        <v>3</v>
      </c>
      <c r="Q25" s="96" t="s">
        <v>247</v>
      </c>
      <c r="R25" s="66">
        <f t="shared" si="0"/>
        <v>3.5763888888888859E-3</v>
      </c>
      <c r="S25" s="96" t="s">
        <v>98</v>
      </c>
      <c r="U25" s="84"/>
    </row>
    <row r="26" spans="1:22" ht="23.25" customHeight="1">
      <c r="A26" s="50"/>
      <c r="B26" s="51"/>
      <c r="C26" s="52"/>
      <c r="D26" s="53"/>
      <c r="E26" s="53"/>
      <c r="F26" s="5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4"/>
      <c r="S26" s="50"/>
      <c r="U26" s="13"/>
    </row>
    <row r="27" spans="1:2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U27" s="13"/>
    </row>
    <row r="28" spans="1:22" ht="18.75">
      <c r="A28" s="24"/>
      <c r="B28" s="45"/>
      <c r="C28" s="118" t="s">
        <v>26</v>
      </c>
      <c r="D28" s="118"/>
      <c r="E28" s="45"/>
      <c r="F28" s="45"/>
      <c r="G28" s="45"/>
      <c r="H28" s="45"/>
      <c r="I28" s="45"/>
      <c r="J28" s="45"/>
      <c r="L28" s="45"/>
      <c r="M28" s="14" t="s">
        <v>27</v>
      </c>
      <c r="N28" s="46" t="s">
        <v>29</v>
      </c>
      <c r="P28" s="45"/>
      <c r="Q28" s="45" t="s">
        <v>31</v>
      </c>
      <c r="R28" s="45"/>
      <c r="S28" s="15"/>
      <c r="T28" s="50"/>
    </row>
    <row r="29" spans="1:22" ht="18.75">
      <c r="A29" s="24"/>
      <c r="B29" s="45"/>
      <c r="C29" s="46"/>
      <c r="D29" s="46"/>
      <c r="E29" s="45"/>
      <c r="F29" s="45"/>
      <c r="G29" s="45"/>
      <c r="H29" s="45"/>
      <c r="I29" s="45"/>
      <c r="J29" s="45"/>
      <c r="L29" s="45"/>
      <c r="M29" s="14"/>
      <c r="N29" s="46"/>
      <c r="P29" s="45"/>
      <c r="Q29" s="45"/>
      <c r="R29" s="45"/>
      <c r="S29" s="15"/>
      <c r="T29" s="50"/>
    </row>
    <row r="30" spans="1:22" ht="18.75">
      <c r="A30" s="24"/>
      <c r="B30" s="45"/>
      <c r="C30" s="118" t="s">
        <v>28</v>
      </c>
      <c r="D30" s="118"/>
      <c r="E30" s="118"/>
      <c r="F30" s="118"/>
      <c r="G30" s="118"/>
      <c r="H30" s="46"/>
      <c r="I30" s="45"/>
      <c r="J30" s="45"/>
      <c r="L30" s="45"/>
      <c r="M30" s="14" t="s">
        <v>27</v>
      </c>
      <c r="N30" s="46" t="s">
        <v>30</v>
      </c>
      <c r="P30" s="45"/>
      <c r="Q30" s="45" t="s">
        <v>31</v>
      </c>
      <c r="R30" s="45"/>
      <c r="S30" s="15"/>
      <c r="T30" s="50"/>
      <c r="V30" s="7"/>
    </row>
    <row r="31" spans="1:22" ht="18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8"/>
      <c r="Q31" s="48"/>
      <c r="R31" s="48"/>
      <c r="S31" s="48"/>
    </row>
    <row r="32" spans="1:22" ht="18.7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18.7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</sheetData>
  <sheetProtection selectLockedCells="1" selectUnlockedCells="1"/>
  <sortState ref="A12:Q20">
    <sortCondition ref="Q12:Q20"/>
  </sortState>
  <mergeCells count="10">
    <mergeCell ref="C30:G30"/>
    <mergeCell ref="A1:S1"/>
    <mergeCell ref="A2:R2"/>
    <mergeCell ref="P3:S3"/>
    <mergeCell ref="A6:S6"/>
    <mergeCell ref="A4:S4"/>
    <mergeCell ref="A5:S5"/>
    <mergeCell ref="A11:S11"/>
    <mergeCell ref="C28:D28"/>
    <mergeCell ref="A21:S21"/>
  </mergeCells>
  <phoneticPr fontId="43" type="noConversion"/>
  <pageMargins left="0.39370078740157483" right="3.937007874015748E-2" top="0.15748031496062992" bottom="0.15748031496062992" header="0.51181102362204722" footer="0.51181102362204722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ЭКР муж</vt:lpstr>
      <vt:lpstr>ЭКР ЖЕН</vt:lpstr>
      <vt:lpstr>ВС ЮН 16-19</vt:lpstr>
      <vt:lpstr>ВС ДЕВ 16-19 </vt:lpstr>
      <vt:lpstr>ВС ЮН 15-17</vt:lpstr>
      <vt:lpstr>ВС дев 15-17</vt:lpstr>
      <vt:lpstr>ВС ЮН 13-14</vt:lpstr>
      <vt:lpstr>ВСдев13-14</vt:lpstr>
      <vt:lpstr>ЧК</vt:lpstr>
      <vt:lpstr>ПК  ВЕТЕРАНЫ</vt:lpstr>
      <vt:lpstr>ПК_Юниоры</vt:lpstr>
      <vt:lpstr>ПК_Юн_Дев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Лариса Эдуардовна</dc:creator>
  <cp:lastModifiedBy>User</cp:lastModifiedBy>
  <cp:lastPrinted>2023-09-24T12:12:19Z</cp:lastPrinted>
  <dcterms:created xsi:type="dcterms:W3CDTF">2019-02-18T04:04:31Z</dcterms:created>
  <dcterms:modified xsi:type="dcterms:W3CDTF">2023-09-24T12:36:27Z</dcterms:modified>
</cp:coreProperties>
</file>