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10860" activeTab="7"/>
  </bookViews>
  <sheets>
    <sheet name="70 и ст" sheetId="25" r:id="rId1"/>
    <sheet name="65-69" sheetId="24" r:id="rId2"/>
    <sheet name="60-64" sheetId="21" r:id="rId3"/>
    <sheet name="55-59" sheetId="20" r:id="rId4"/>
    <sheet name="50-54" sheetId="19" r:id="rId5"/>
    <sheet name="45-49" sheetId="18" r:id="rId6"/>
    <sheet name="40-44" sheetId="17" r:id="rId7"/>
    <sheet name="Командный зачет" sheetId="22" r:id="rId8"/>
    <sheet name="Протокол выхода 1" sheetId="27" r:id="rId9"/>
    <sheet name="Протокол выхода 2" sheetId="10" r:id="rId10"/>
    <sheet name="Протокол выхода 3" sheetId="29" r:id="rId11"/>
  </sheets>
  <calcPr calcId="145621"/>
</workbook>
</file>

<file path=xl/calcChain.xml><?xml version="1.0" encoding="utf-8"?>
<calcChain xmlns="http://schemas.openxmlformats.org/spreadsheetml/2006/main">
  <c r="E7" i="29" l="1"/>
  <c r="F7" i="29"/>
  <c r="C7" i="29"/>
  <c r="B7" i="29"/>
  <c r="D6" i="29"/>
  <c r="C6" i="29"/>
  <c r="B6" i="29"/>
  <c r="F5" i="29"/>
  <c r="C5" i="29"/>
  <c r="B5" i="29"/>
  <c r="E23" i="10"/>
  <c r="F23" i="10"/>
  <c r="D23" i="10"/>
  <c r="D7" i="29" s="1"/>
  <c r="C23" i="10"/>
  <c r="B23" i="10"/>
  <c r="E22" i="10"/>
  <c r="F22" i="10"/>
  <c r="C22" i="10"/>
  <c r="B22" i="10"/>
  <c r="F20" i="10"/>
  <c r="F21" i="10"/>
  <c r="E20" i="10"/>
  <c r="E21" i="10"/>
  <c r="C20" i="10"/>
  <c r="C21" i="10"/>
  <c r="B20" i="10"/>
  <c r="B21" i="10"/>
  <c r="F18" i="10"/>
  <c r="D18" i="10"/>
  <c r="E18" i="10"/>
  <c r="C18" i="10"/>
  <c r="F16" i="10"/>
  <c r="F17" i="10"/>
  <c r="E16" i="10"/>
  <c r="E17" i="10"/>
  <c r="C16" i="10"/>
  <c r="C17" i="10"/>
  <c r="B16" i="10"/>
  <c r="B17" i="10"/>
  <c r="F15" i="10"/>
  <c r="E15" i="10"/>
  <c r="D15" i="10"/>
  <c r="D16" i="10" s="1"/>
  <c r="C15" i="10"/>
  <c r="B15" i="10"/>
  <c r="F13" i="10"/>
  <c r="C13" i="10"/>
  <c r="B13" i="10"/>
  <c r="F12" i="10"/>
  <c r="B12" i="10"/>
  <c r="F11" i="10"/>
  <c r="C11" i="10"/>
  <c r="B11" i="10"/>
  <c r="F10" i="10"/>
  <c r="C10" i="10"/>
  <c r="C12" i="10" s="1"/>
  <c r="B10" i="10"/>
  <c r="E8" i="10"/>
  <c r="E10" i="10" s="1"/>
  <c r="D8" i="10"/>
  <c r="D10" i="10" s="1"/>
  <c r="F8" i="10"/>
  <c r="C8" i="10"/>
  <c r="B8" i="10"/>
  <c r="F6" i="10"/>
  <c r="F7" i="10"/>
  <c r="C6" i="10"/>
  <c r="C7" i="10"/>
  <c r="B6" i="10"/>
  <c r="B7" i="10"/>
  <c r="F5" i="10"/>
  <c r="C5" i="10"/>
  <c r="B5" i="10"/>
  <c r="F23" i="27"/>
  <c r="E23" i="27"/>
  <c r="D23" i="27"/>
  <c r="C23" i="27"/>
  <c r="B23" i="27"/>
  <c r="F22" i="27"/>
  <c r="E22" i="27"/>
  <c r="C22" i="27"/>
  <c r="B22" i="27"/>
  <c r="F21" i="27"/>
  <c r="D21" i="27"/>
  <c r="C21" i="27"/>
  <c r="B21" i="27"/>
  <c r="F20" i="27"/>
  <c r="D20" i="27"/>
  <c r="C20" i="27"/>
  <c r="B20" i="27"/>
  <c r="F18" i="27"/>
  <c r="C18" i="27"/>
  <c r="B18" i="27"/>
  <c r="F17" i="27"/>
  <c r="C17" i="27"/>
  <c r="B17" i="27"/>
  <c r="F16" i="27"/>
  <c r="E16" i="27"/>
  <c r="E18" i="27" s="1"/>
  <c r="D16" i="27"/>
  <c r="C16" i="27"/>
  <c r="B16" i="27"/>
  <c r="F15" i="27"/>
  <c r="E15" i="27"/>
  <c r="D15" i="27"/>
  <c r="C15" i="27"/>
  <c r="B15" i="27"/>
  <c r="C13" i="27"/>
  <c r="B13" i="27"/>
  <c r="B12" i="27"/>
  <c r="D17" i="10" l="1"/>
  <c r="D20" i="10" s="1"/>
  <c r="D21" i="10"/>
  <c r="E21" i="27"/>
  <c r="E20" i="27"/>
  <c r="E17" i="27"/>
</calcChain>
</file>

<file path=xl/sharedStrings.xml><?xml version="1.0" encoding="utf-8"?>
<sst xmlns="http://schemas.openxmlformats.org/spreadsheetml/2006/main" count="742" uniqueCount="270">
  <si>
    <t>№ п/п</t>
  </si>
  <si>
    <t>ФИО</t>
  </si>
  <si>
    <t>Дата рождения</t>
  </si>
  <si>
    <t>Собствен. вес</t>
  </si>
  <si>
    <t>Разряд, звание</t>
  </si>
  <si>
    <t>Команда</t>
  </si>
  <si>
    <t>Вес гири</t>
  </si>
  <si>
    <t>Толчок</t>
  </si>
  <si>
    <t>Рывок</t>
  </si>
  <si>
    <t>Сумма               дв-рья</t>
  </si>
  <si>
    <t>Сумма</t>
  </si>
  <si>
    <t>Очки</t>
  </si>
  <si>
    <t>Место</t>
  </si>
  <si>
    <t>Ком.очки</t>
  </si>
  <si>
    <t xml:space="preserve">ПРОТОКОЛ ВЫХОДА НА ПОМОСТ                                                                                                                                                                                                                    </t>
  </si>
  <si>
    <t>Весовая категория</t>
  </si>
  <si>
    <t>Собств. вес</t>
  </si>
  <si>
    <t>Ком. очки</t>
  </si>
  <si>
    <t xml:space="preserve">________  поток </t>
  </si>
  <si>
    <t>Возрастная категория</t>
  </si>
  <si>
    <t>Команды</t>
  </si>
  <si>
    <t>Кол-во</t>
  </si>
  <si>
    <t>Возрастные группы участников</t>
  </si>
  <si>
    <t>Количество очков                               (4 лучших результата)</t>
  </si>
  <si>
    <t>40 - 44 года</t>
  </si>
  <si>
    <t>45 - 49 лет</t>
  </si>
  <si>
    <t>50 - 54 года</t>
  </si>
  <si>
    <t>55 - 59  лет</t>
  </si>
  <si>
    <t>60 - 64 года</t>
  </si>
  <si>
    <t>св85</t>
  </si>
  <si>
    <t>Енисейский район</t>
  </si>
  <si>
    <t>Петроченко Виталий</t>
  </si>
  <si>
    <t>Балахтинский р-н</t>
  </si>
  <si>
    <t>Зыбайло Александр</t>
  </si>
  <si>
    <t>118.0</t>
  </si>
  <si>
    <t>Владимиров Федор</t>
  </si>
  <si>
    <t>84.8</t>
  </si>
  <si>
    <t>Юров Василий</t>
  </si>
  <si>
    <t>61.4</t>
  </si>
  <si>
    <t>Астафьев Ярослав</t>
  </si>
  <si>
    <t>Танькин Александр</t>
  </si>
  <si>
    <t>Ермаковский р-н</t>
  </si>
  <si>
    <t>Подкорытов Михаил</t>
  </si>
  <si>
    <t>Вейдэ Яков</t>
  </si>
  <si>
    <t>16</t>
  </si>
  <si>
    <t>1957</t>
  </si>
  <si>
    <t>4</t>
  </si>
  <si>
    <t>1</t>
  </si>
  <si>
    <t>1966</t>
  </si>
  <si>
    <t>24</t>
  </si>
  <si>
    <t>1963</t>
  </si>
  <si>
    <t>1971</t>
  </si>
  <si>
    <t>2</t>
  </si>
  <si>
    <t>1975</t>
  </si>
  <si>
    <t>1973</t>
  </si>
  <si>
    <t>1978</t>
  </si>
  <si>
    <t>1979</t>
  </si>
  <si>
    <t>3</t>
  </si>
  <si>
    <t>1977</t>
  </si>
  <si>
    <t>68</t>
  </si>
  <si>
    <t>Главный судья   __________ Селеговский С.В.  Главный секретарь __________ Петроченко В.М.</t>
  </si>
  <si>
    <t>Главный судья   __________ Селеговский С.В.                     Главный секретарь __________ Петроченко В.М.</t>
  </si>
  <si>
    <t>65 - 69 года</t>
  </si>
  <si>
    <t>70 лет и ст.</t>
  </si>
  <si>
    <t>Весовая категория 85+ кг.</t>
  </si>
  <si>
    <r>
      <t>ПРОТОКОЛ                                                                                                                                                                                                                     VIII  летней Спартакиады  ветеранов спорта Красноярского края 2023 года  по гиревому спорту (мужчины, двоеборье) среди муниципальных районов и округов</t>
    </r>
    <r>
      <rPr>
        <b/>
        <sz val="14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 xml:space="preserve">                                       возрастная группа  </t>
    </r>
    <r>
      <rPr>
        <b/>
        <sz val="18"/>
        <rFont val="Times New Roman"/>
        <family val="1"/>
        <charset val="204"/>
      </rPr>
      <t xml:space="preserve">50 - 54 года </t>
    </r>
    <r>
      <rPr>
        <sz val="14"/>
        <rFont val="Times New Roman"/>
        <family val="1"/>
        <charset val="204"/>
      </rPr>
      <t xml:space="preserve">         </t>
    </r>
    <r>
      <rPr>
        <sz val="11"/>
        <color theme="1"/>
        <rFont val="Times New Roman"/>
        <family val="1"/>
        <charset val="204"/>
      </rPr>
      <t>(15-17 сентября 2023 года,  г. Ачинск)</t>
    </r>
  </si>
  <si>
    <r>
      <t>ПРОТОКОЛ                                                                                                                                                                                                                     VIII  летней Спартакиады  ветеранов спорта Красноярского края 2023 года  по гиревому спорту (мужчины, двоеборье) среди муниципальных районов и округов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                                          возрастная группа  </t>
    </r>
    <r>
      <rPr>
        <b/>
        <sz val="14"/>
        <rFont val="Times New Roman"/>
        <family val="1"/>
        <charset val="204"/>
      </rPr>
      <t xml:space="preserve">55 - 59 лет  </t>
    </r>
    <r>
      <rPr>
        <sz val="14"/>
        <rFont val="Times New Roman"/>
        <family val="1"/>
        <charset val="204"/>
      </rPr>
      <t xml:space="preserve">        </t>
    </r>
    <r>
      <rPr>
        <sz val="14"/>
        <color theme="1"/>
        <rFont val="Times New Roman"/>
        <family val="1"/>
        <charset val="204"/>
      </rPr>
      <t>(15-17 сентября 2023 года,  г. Ачинск)</t>
    </r>
  </si>
  <si>
    <r>
      <t>ПРОТОКОЛ                                                                                                                                                                                                                     VIII  летней Спартакиады  ветеранов спорта Красноярского края 2023 года  по гиревому спорту (мужчины, двоеборье) среди муниципальных районов и округов                                             возрастная группа</t>
    </r>
    <r>
      <rPr>
        <b/>
        <sz val="18"/>
        <rFont val="Times New Roman"/>
        <family val="1"/>
        <charset val="204"/>
      </rPr>
      <t xml:space="preserve"> 60 - 64 года</t>
    </r>
    <r>
      <rPr>
        <sz val="14"/>
        <rFont val="Times New Roman"/>
        <family val="1"/>
        <charset val="204"/>
      </rPr>
      <t xml:space="preserve">          </t>
    </r>
    <r>
      <rPr>
        <sz val="11"/>
        <color theme="1"/>
        <rFont val="Times New Roman"/>
        <family val="1"/>
        <charset val="204"/>
      </rPr>
      <t>(15-17 сентября 2023 года,  г. Ачинск)</t>
    </r>
  </si>
  <si>
    <r>
      <t>ПРОТОКОЛ                                                                                                                                                                                                                     VIII  летней Спартакиады  ветеранов спорта Красноярского края 2023 года  по гиревому спорту (мужчины, двоеборье) среди муниципальных районов и округов                                             возрастная группа</t>
    </r>
    <r>
      <rPr>
        <b/>
        <sz val="18"/>
        <rFont val="Times New Roman"/>
        <family val="1"/>
        <charset val="204"/>
      </rPr>
      <t xml:space="preserve"> 65 - 69 лет</t>
    </r>
    <r>
      <rPr>
        <sz val="14"/>
        <rFont val="Times New Roman"/>
        <family val="1"/>
        <charset val="204"/>
      </rPr>
      <t xml:space="preserve">          </t>
    </r>
    <r>
      <rPr>
        <sz val="11"/>
        <color theme="1"/>
        <rFont val="Times New Roman"/>
        <family val="1"/>
        <charset val="204"/>
      </rPr>
      <t>(15-17 сентября 2023 года,  г. Ачинск)</t>
    </r>
  </si>
  <si>
    <r>
      <t>ПРОТОКОЛ                                                                                                                                                                                                                     VIII  летней Спартакиады  ветеранов спорта Красноярского края 2023 года  по гиревому спорту (мужчины, двоеборье) среди муниципальных районов и округов                                             возрастная группа</t>
    </r>
    <r>
      <rPr>
        <b/>
        <sz val="18"/>
        <rFont val="Times New Roman"/>
        <family val="1"/>
        <charset val="204"/>
      </rPr>
      <t xml:space="preserve"> 70 лет и старше</t>
    </r>
    <r>
      <rPr>
        <sz val="14"/>
        <rFont val="Times New Roman"/>
        <family val="1"/>
        <charset val="204"/>
      </rPr>
      <t xml:space="preserve">          </t>
    </r>
    <r>
      <rPr>
        <sz val="11"/>
        <color theme="1"/>
        <rFont val="Times New Roman"/>
        <family val="1"/>
        <charset val="204"/>
      </rPr>
      <t>(15-17 сентября 2023 года,  г. Ачинск)</t>
    </r>
  </si>
  <si>
    <r>
      <t>ПРОТОКОЛ                                                                                                                                                                                                                     VIII  летней Спартакиады  ветеранов спорта Красноярского края 2023 года  по гиревому спорту (мужчины, двоеборье) среди муниципальных районов и округов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                                        возрастная группа  </t>
    </r>
    <r>
      <rPr>
        <b/>
        <sz val="18"/>
        <rFont val="Times New Roman"/>
        <family val="1"/>
        <charset val="204"/>
      </rPr>
      <t xml:space="preserve">45 - 49 лет   </t>
    </r>
    <r>
      <rPr>
        <sz val="14"/>
        <rFont val="Times New Roman"/>
        <family val="1"/>
        <charset val="204"/>
      </rPr>
      <t xml:space="preserve">      </t>
    </r>
    <r>
      <rPr>
        <sz val="11"/>
        <color theme="1"/>
        <rFont val="Times New Roman"/>
        <family val="1"/>
        <charset val="204"/>
      </rPr>
      <t>(15-17 сентября 2023 года,  г. Ачинск)</t>
    </r>
  </si>
  <si>
    <r>
      <t xml:space="preserve">ПРОТОКОЛ                                                                                                                                                                                                                     VIII  летней Спартакиады  ветеранов спорта Красноярского края 2023 года  по гиревому спорту (мужчины, двоеборье) среди муниципальных районов и округов                                              возрастная группа  </t>
    </r>
    <r>
      <rPr>
        <b/>
        <sz val="18"/>
        <rFont val="Times New Roman"/>
        <family val="1"/>
        <charset val="204"/>
      </rPr>
      <t xml:space="preserve">40 - 44 года  </t>
    </r>
    <r>
      <rPr>
        <sz val="14"/>
        <rFont val="Times New Roman"/>
        <family val="1"/>
        <charset val="204"/>
      </rPr>
      <t xml:space="preserve">     </t>
    </r>
    <r>
      <rPr>
        <sz val="11"/>
        <color theme="1"/>
        <rFont val="Times New Roman"/>
        <family val="1"/>
        <charset val="204"/>
      </rPr>
      <t>(15-17 сентября 2023 года,  г. Ачинск)</t>
    </r>
  </si>
  <si>
    <r>
      <t xml:space="preserve">Общекомандный зачет муниципальных районов и округов Красноярского края по </t>
    </r>
    <r>
      <rPr>
        <b/>
        <sz val="12"/>
        <color theme="1"/>
        <rFont val="Calibri"/>
        <family val="2"/>
        <charset val="204"/>
        <scheme val="minor"/>
      </rPr>
      <t xml:space="preserve"> гиревому спорту (Спартакиада ветеранов 2023)</t>
    </r>
  </si>
  <si>
    <t>Кошмин Владимир</t>
  </si>
  <si>
    <t>1952</t>
  </si>
  <si>
    <t>68.0</t>
  </si>
  <si>
    <t>б\р</t>
  </si>
  <si>
    <t>12</t>
  </si>
  <si>
    <t>Весовая категория 68 кг.</t>
  </si>
  <si>
    <t>Весовая категория 85 кг.</t>
  </si>
  <si>
    <t>101.5</t>
  </si>
  <si>
    <t>Ермаковский район</t>
  </si>
  <si>
    <t>Челноков Николай</t>
  </si>
  <si>
    <t>1951</t>
  </si>
  <si>
    <t>88.8</t>
  </si>
  <si>
    <t>Верфель Евгений</t>
  </si>
  <si>
    <t>1967</t>
  </si>
  <si>
    <t>160.2</t>
  </si>
  <si>
    <t>МСМК</t>
  </si>
  <si>
    <t>Эллер Владимир</t>
  </si>
  <si>
    <t>76.2</t>
  </si>
  <si>
    <t>Рыбинский район</t>
  </si>
  <si>
    <t>90.0</t>
  </si>
  <si>
    <t>Бирилюсский р-н</t>
  </si>
  <si>
    <t>Боргояков Андрей</t>
  </si>
  <si>
    <t>1974</t>
  </si>
  <si>
    <t>130.0</t>
  </si>
  <si>
    <t>102.0</t>
  </si>
  <si>
    <t>Жуков Александр</t>
  </si>
  <si>
    <t>96.2</t>
  </si>
  <si>
    <t>Северо-Енисейский р-н</t>
  </si>
  <si>
    <t>Кочев Алексей</t>
  </si>
  <si>
    <t>122.3</t>
  </si>
  <si>
    <t>Попов Сергей</t>
  </si>
  <si>
    <t>Копылов Валерий</t>
  </si>
  <si>
    <t>1949</t>
  </si>
  <si>
    <t>Мыльников Александр</t>
  </si>
  <si>
    <t>1965</t>
  </si>
  <si>
    <t>70.2</t>
  </si>
  <si>
    <t>Черных Петр</t>
  </si>
  <si>
    <t>1962</t>
  </si>
  <si>
    <t>59.4</t>
  </si>
  <si>
    <t>Канский район</t>
  </si>
  <si>
    <t>Владимиров Александр</t>
  </si>
  <si>
    <t>77.7</t>
  </si>
  <si>
    <t>Красько Виктор</t>
  </si>
  <si>
    <t>1960</t>
  </si>
  <si>
    <t>72.7</t>
  </si>
  <si>
    <t>Соловьев Александр</t>
  </si>
  <si>
    <t>Кежемский р-н</t>
  </si>
  <si>
    <t>Ермаков Александр</t>
  </si>
  <si>
    <t>101.9</t>
  </si>
  <si>
    <t>Аканькин Евгений</t>
  </si>
  <si>
    <t>1982</t>
  </si>
  <si>
    <t>82.0</t>
  </si>
  <si>
    <t>Шушенский район</t>
  </si>
  <si>
    <t>Чепчигашев Евгений</t>
  </si>
  <si>
    <t>67.5</t>
  </si>
  <si>
    <t>КМС</t>
  </si>
  <si>
    <t>Евдокимов Юрий</t>
  </si>
  <si>
    <t>1968</t>
  </si>
  <si>
    <t>84.3</t>
  </si>
  <si>
    <t>Шушенский р-н</t>
  </si>
  <si>
    <t>Лебедев Юрий</t>
  </si>
  <si>
    <t>1955</t>
  </si>
  <si>
    <t>Тимофеев Александр</t>
  </si>
  <si>
    <t>76.3</t>
  </si>
  <si>
    <t>Зыков Александр</t>
  </si>
  <si>
    <t>83.6</t>
  </si>
  <si>
    <t>86.1</t>
  </si>
  <si>
    <t>87.8</t>
  </si>
  <si>
    <t>МС</t>
  </si>
  <si>
    <t>Шестаков Александр</t>
  </si>
  <si>
    <t>62.0</t>
  </si>
  <si>
    <t>Ужурский р-н</t>
  </si>
  <si>
    <t>Зейферт Павел</t>
  </si>
  <si>
    <t>100.0</t>
  </si>
  <si>
    <t>Красногоров Александр</t>
  </si>
  <si>
    <t>1959</t>
  </si>
  <si>
    <t>110.0</t>
  </si>
  <si>
    <t>Новиков Петр</t>
  </si>
  <si>
    <t>76.0</t>
  </si>
  <si>
    <t>Лесовский Николай</t>
  </si>
  <si>
    <t>Ужурский район</t>
  </si>
  <si>
    <t>Северо-Енисейский район</t>
  </si>
  <si>
    <t>Кежемский район</t>
  </si>
  <si>
    <t>Бирилюсский район</t>
  </si>
  <si>
    <t>Балахтинский район</t>
  </si>
  <si>
    <t>40-44</t>
  </si>
  <si>
    <t>85 кг</t>
  </si>
  <si>
    <t>85+ кг</t>
  </si>
  <si>
    <t>45-49</t>
  </si>
  <si>
    <t>68 кг</t>
  </si>
  <si>
    <t>50-54</t>
  </si>
  <si>
    <t>55-59</t>
  </si>
  <si>
    <t>85+ кг.</t>
  </si>
  <si>
    <t>85 кг.</t>
  </si>
  <si>
    <t>68 кг.</t>
  </si>
  <si>
    <t>60-64</t>
  </si>
  <si>
    <t>70 лет и стр.</t>
  </si>
  <si>
    <t>65-69</t>
  </si>
  <si>
    <t xml:space="preserve">1  поток </t>
  </si>
  <si>
    <t xml:space="preserve">2  поток </t>
  </si>
  <si>
    <t xml:space="preserve">3  поток </t>
  </si>
  <si>
    <t xml:space="preserve">4  поток </t>
  </si>
  <si>
    <t xml:space="preserve">5  поток </t>
  </si>
  <si>
    <t xml:space="preserve">6  поток </t>
  </si>
  <si>
    <t xml:space="preserve">7  поток </t>
  </si>
  <si>
    <t xml:space="preserve">8  поток </t>
  </si>
  <si>
    <t xml:space="preserve">9  поток </t>
  </si>
  <si>
    <t>18</t>
  </si>
  <si>
    <t>102</t>
  </si>
  <si>
    <t>22</t>
  </si>
  <si>
    <t>26</t>
  </si>
  <si>
    <t>130</t>
  </si>
  <si>
    <t>50</t>
  </si>
  <si>
    <t>29</t>
  </si>
  <si>
    <t>60</t>
  </si>
  <si>
    <t>6</t>
  </si>
  <si>
    <t>103</t>
  </si>
  <si>
    <t>20</t>
  </si>
  <si>
    <t>30</t>
  </si>
  <si>
    <t>13</t>
  </si>
  <si>
    <t>45</t>
  </si>
  <si>
    <t>21</t>
  </si>
  <si>
    <t>33</t>
  </si>
  <si>
    <t>25</t>
  </si>
  <si>
    <t>11</t>
  </si>
  <si>
    <t>66</t>
  </si>
  <si>
    <t>100</t>
  </si>
  <si>
    <t>58</t>
  </si>
  <si>
    <t>37</t>
  </si>
  <si>
    <t>121</t>
  </si>
  <si>
    <t>60.5</t>
  </si>
  <si>
    <t>110.5</t>
  </si>
  <si>
    <t>35</t>
  </si>
  <si>
    <t>40</t>
  </si>
  <si>
    <t>23</t>
  </si>
  <si>
    <t>75</t>
  </si>
  <si>
    <t>37.5</t>
  </si>
  <si>
    <t>55.5</t>
  </si>
  <si>
    <t>167</t>
  </si>
  <si>
    <t>83.5</t>
  </si>
  <si>
    <t>185.5</t>
  </si>
  <si>
    <t>80</t>
  </si>
  <si>
    <t>62</t>
  </si>
  <si>
    <t>81</t>
  </si>
  <si>
    <t>40.5</t>
  </si>
  <si>
    <t>66.5</t>
  </si>
  <si>
    <t>15</t>
  </si>
  <si>
    <t>100.2</t>
  </si>
  <si>
    <t>200</t>
  </si>
  <si>
    <t>230</t>
  </si>
  <si>
    <t>111</t>
  </si>
  <si>
    <t>84.5</t>
  </si>
  <si>
    <t>48</t>
  </si>
  <si>
    <t>110</t>
  </si>
  <si>
    <t>178</t>
  </si>
  <si>
    <t>89</t>
  </si>
  <si>
    <t>192</t>
  </si>
  <si>
    <t>51</t>
  </si>
  <si>
    <t>25.5</t>
  </si>
  <si>
    <t>45.5</t>
  </si>
  <si>
    <t>32</t>
  </si>
  <si>
    <t>140</t>
  </si>
  <si>
    <t>70</t>
  </si>
  <si>
    <t>56</t>
  </si>
  <si>
    <t>155</t>
  </si>
  <si>
    <t>77.5</t>
  </si>
  <si>
    <t>193</t>
  </si>
  <si>
    <t>96.5</t>
  </si>
  <si>
    <t>121.5</t>
  </si>
  <si>
    <t>203</t>
  </si>
  <si>
    <t>117.5</t>
  </si>
  <si>
    <t>65</t>
  </si>
  <si>
    <t>125</t>
  </si>
  <si>
    <t>61</t>
  </si>
  <si>
    <t>101</t>
  </si>
  <si>
    <t>50.5</t>
  </si>
  <si>
    <t>61.5</t>
  </si>
  <si>
    <t>202</t>
  </si>
  <si>
    <t>239</t>
  </si>
  <si>
    <t>119.5</t>
  </si>
  <si>
    <t>219.5</t>
  </si>
  <si>
    <t>201</t>
  </si>
  <si>
    <t>100.5</t>
  </si>
  <si>
    <t>145.5</t>
  </si>
  <si>
    <t>87.5</t>
  </si>
  <si>
    <t>108</t>
  </si>
  <si>
    <t>149</t>
  </si>
  <si>
    <t>142</t>
  </si>
  <si>
    <t>5</t>
  </si>
  <si>
    <t>9</t>
  </si>
  <si>
    <t>10</t>
  </si>
  <si>
    <t>109</t>
  </si>
  <si>
    <t>147</t>
  </si>
  <si>
    <t>8</t>
  </si>
  <si>
    <t>37\35</t>
  </si>
  <si>
    <t>7</t>
  </si>
  <si>
    <t>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</si>
</sst>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4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7" xfId="0" applyFont="1" applyBorder="1"/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wrapText="1"/>
    </xf>
    <xf numFmtId="49" fontId="3" fillId="0" borderId="1" xfId="0" applyNumberFormat="1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wrapText="1"/>
    </xf>
    <xf numFmtId="49" fontId="1" fillId="2" borderId="0" xfId="0" applyNumberFormat="1" applyFont="1" applyFill="1" applyBorder="1" applyAlignment="1">
      <alignment wrapText="1"/>
    </xf>
    <xf numFmtId="49" fontId="1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49" fontId="0" fillId="3" borderId="1" xfId="0" applyNumberForma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9" fontId="11" fillId="0" borderId="1" xfId="0" applyNumberFormat="1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textRotation="90" wrapText="1"/>
    </xf>
    <xf numFmtId="49" fontId="8" fillId="0" borderId="1" xfId="0" applyNumberFormat="1" applyFont="1" applyBorder="1" applyAlignment="1">
      <alignment horizontal="center" vertical="center" textRotation="90" wrapText="1"/>
    </xf>
    <xf numFmtId="49" fontId="5" fillId="0" borderId="1" xfId="0" applyNumberFormat="1" applyFont="1" applyBorder="1" applyAlignment="1">
      <alignment horizontal="center" vertical="center" textRotation="90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textRotation="90" wrapText="1"/>
    </xf>
    <xf numFmtId="49" fontId="5" fillId="0" borderId="6" xfId="0" applyNumberFormat="1" applyFont="1" applyBorder="1" applyAlignment="1">
      <alignment horizontal="center" vertical="center" textRotation="90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left" vertical="center" wrapText="1"/>
    </xf>
    <xf numFmtId="49" fontId="3" fillId="3" borderId="3" xfId="0" applyNumberFormat="1" applyFont="1" applyFill="1" applyBorder="1" applyAlignment="1">
      <alignment horizontal="left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49" fontId="16" fillId="3" borderId="1" xfId="0" applyNumberFormat="1" applyFont="1" applyFill="1" applyBorder="1" applyAlignment="1">
      <alignment horizontal="center" vertical="center" wrapText="1"/>
    </xf>
    <xf numFmtId="49" fontId="15" fillId="3" borderId="7" xfId="0" applyNumberFormat="1" applyFont="1" applyFill="1" applyBorder="1" applyAlignment="1">
      <alignment horizontal="center" vertical="top" wrapText="1"/>
    </xf>
    <xf numFmtId="49" fontId="0" fillId="3" borderId="1" xfId="0" applyNumberForma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49" fontId="18" fillId="3" borderId="2" xfId="0" applyNumberFormat="1" applyFont="1" applyFill="1" applyBorder="1" applyAlignment="1">
      <alignment horizontal="center" vertical="center" wrapText="1"/>
    </xf>
    <xf numFmtId="49" fontId="18" fillId="3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49" fontId="20" fillId="4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S12"/>
  <sheetViews>
    <sheetView workbookViewId="0">
      <selection activeCell="O8" sqref="O8"/>
    </sheetView>
  </sheetViews>
  <sheetFormatPr defaultColWidth="9.109375" defaultRowHeight="17.399999999999999" x14ac:dyDescent="0.3"/>
  <cols>
    <col min="1" max="1" width="4.6640625" style="12" customWidth="1"/>
    <col min="2" max="2" width="8.109375" style="17" customWidth="1"/>
    <col min="3" max="3" width="8" style="17" customWidth="1"/>
    <col min="4" max="4" width="3.5546875" style="17" customWidth="1"/>
    <col min="5" max="5" width="6" style="18" customWidth="1"/>
    <col min="6" max="6" width="5.44140625" style="18" customWidth="1"/>
    <col min="7" max="7" width="4.5546875" style="18" customWidth="1"/>
    <col min="8" max="8" width="12.33203125" style="18" customWidth="1"/>
    <col min="9" max="9" width="5.33203125" style="18" customWidth="1"/>
    <col min="10" max="10" width="6" style="12" customWidth="1"/>
    <col min="11" max="11" width="5.88671875" style="12" customWidth="1"/>
    <col min="12" max="12" width="5.44140625" style="12" customWidth="1"/>
    <col min="13" max="13" width="8.6640625" style="12" customWidth="1"/>
    <col min="14" max="14" width="5.109375" style="12" customWidth="1"/>
    <col min="15" max="15" width="5.5546875" style="12" customWidth="1"/>
    <col min="16" max="16384" width="9.109375" style="19"/>
  </cols>
  <sheetData>
    <row r="1" spans="1:19" s="12" customFormat="1" ht="99.75" customHeight="1" x14ac:dyDescent="0.3">
      <c r="A1" s="53" t="s">
        <v>69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9" s="12" customFormat="1" ht="18" customHeight="1" x14ac:dyDescent="0.3">
      <c r="A2" s="54" t="s">
        <v>0</v>
      </c>
      <c r="B2" s="55" t="s">
        <v>1</v>
      </c>
      <c r="C2" s="55"/>
      <c r="D2" s="55"/>
      <c r="E2" s="56" t="s">
        <v>2</v>
      </c>
      <c r="F2" s="57" t="s">
        <v>3</v>
      </c>
      <c r="G2" s="57" t="s">
        <v>4</v>
      </c>
      <c r="H2" s="54" t="s">
        <v>5</v>
      </c>
      <c r="I2" s="54" t="s">
        <v>6</v>
      </c>
      <c r="J2" s="58" t="s">
        <v>7</v>
      </c>
      <c r="K2" s="59" t="s">
        <v>8</v>
      </c>
      <c r="L2" s="59"/>
      <c r="M2" s="59" t="s">
        <v>9</v>
      </c>
      <c r="N2" s="60" t="s">
        <v>12</v>
      </c>
      <c r="O2" s="58" t="s">
        <v>13</v>
      </c>
    </row>
    <row r="3" spans="1:19" s="12" customFormat="1" ht="44.25" customHeight="1" x14ac:dyDescent="0.3">
      <c r="A3" s="54"/>
      <c r="B3" s="55"/>
      <c r="C3" s="55"/>
      <c r="D3" s="55"/>
      <c r="E3" s="56"/>
      <c r="F3" s="56"/>
      <c r="G3" s="57"/>
      <c r="H3" s="54"/>
      <c r="I3" s="54"/>
      <c r="J3" s="58"/>
      <c r="K3" s="13" t="s">
        <v>10</v>
      </c>
      <c r="L3" s="28" t="s">
        <v>11</v>
      </c>
      <c r="M3" s="59"/>
      <c r="N3" s="61"/>
      <c r="O3" s="58"/>
    </row>
    <row r="4" spans="1:19" s="12" customFormat="1" ht="18" customHeight="1" x14ac:dyDescent="0.3">
      <c r="A4" s="48" t="s">
        <v>78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9" s="12" customFormat="1" ht="33" customHeight="1" x14ac:dyDescent="0.3">
      <c r="A5" s="30" t="s">
        <v>47</v>
      </c>
      <c r="B5" s="50" t="s">
        <v>73</v>
      </c>
      <c r="C5" s="51"/>
      <c r="D5" s="52"/>
      <c r="E5" s="43" t="s">
        <v>74</v>
      </c>
      <c r="F5" s="43" t="s">
        <v>75</v>
      </c>
      <c r="G5" s="43" t="s">
        <v>76</v>
      </c>
      <c r="H5" s="43" t="s">
        <v>30</v>
      </c>
      <c r="I5" s="43" t="s">
        <v>77</v>
      </c>
      <c r="J5" s="43" t="s">
        <v>193</v>
      </c>
      <c r="K5" s="43" t="s">
        <v>254</v>
      </c>
      <c r="L5" s="43" t="s">
        <v>255</v>
      </c>
      <c r="M5" s="43" t="s">
        <v>256</v>
      </c>
      <c r="N5" s="43" t="s">
        <v>47</v>
      </c>
      <c r="O5" s="43" t="s">
        <v>201</v>
      </c>
    </row>
    <row r="6" spans="1:19" s="12" customFormat="1" ht="39" customHeight="1" x14ac:dyDescent="0.3">
      <c r="A6" s="30" t="s">
        <v>52</v>
      </c>
      <c r="B6" s="50" t="s">
        <v>104</v>
      </c>
      <c r="C6" s="62"/>
      <c r="D6" s="63"/>
      <c r="E6" s="43" t="s">
        <v>105</v>
      </c>
      <c r="F6" s="43" t="s">
        <v>75</v>
      </c>
      <c r="G6" s="43" t="s">
        <v>76</v>
      </c>
      <c r="H6" s="43" t="s">
        <v>100</v>
      </c>
      <c r="I6" s="43" t="s">
        <v>77</v>
      </c>
      <c r="J6" s="43" t="s">
        <v>201</v>
      </c>
      <c r="K6" s="43" t="s">
        <v>247</v>
      </c>
      <c r="L6" s="43" t="s">
        <v>248</v>
      </c>
      <c r="M6" s="43" t="s">
        <v>257</v>
      </c>
      <c r="N6" s="43" t="s">
        <v>52</v>
      </c>
      <c r="O6" s="43" t="s">
        <v>205</v>
      </c>
    </row>
    <row r="7" spans="1:19" s="12" customFormat="1" ht="18" customHeight="1" x14ac:dyDescent="0.3">
      <c r="A7" s="48" t="s">
        <v>64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19" s="12" customFormat="1" ht="31.2" customHeight="1" x14ac:dyDescent="0.3">
      <c r="A8" s="30" t="s">
        <v>47</v>
      </c>
      <c r="B8" s="50" t="s">
        <v>82</v>
      </c>
      <c r="C8" s="51"/>
      <c r="D8" s="52"/>
      <c r="E8" s="32" t="s">
        <v>83</v>
      </c>
      <c r="F8" s="32" t="s">
        <v>84</v>
      </c>
      <c r="G8" s="32" t="s">
        <v>76</v>
      </c>
      <c r="H8" s="32" t="s">
        <v>81</v>
      </c>
      <c r="I8" s="43" t="s">
        <v>77</v>
      </c>
      <c r="J8" s="43" t="s">
        <v>200</v>
      </c>
      <c r="K8" s="43" t="s">
        <v>199</v>
      </c>
      <c r="L8" s="43" t="s">
        <v>185</v>
      </c>
      <c r="M8" s="43" t="s">
        <v>258</v>
      </c>
      <c r="N8" s="43" t="s">
        <v>47</v>
      </c>
      <c r="O8" s="43" t="s">
        <v>205</v>
      </c>
    </row>
    <row r="9" spans="1:19" s="12" customFormat="1" ht="40.799999999999997" customHeight="1" x14ac:dyDescent="0.3">
      <c r="A9" s="64" t="s">
        <v>60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17"/>
      <c r="Q9" s="17"/>
      <c r="R9" s="17"/>
      <c r="S9" s="17"/>
    </row>
    <row r="10" spans="1:19" s="12" customFormat="1" x14ac:dyDescent="0.3">
      <c r="B10" s="17"/>
      <c r="C10" s="17"/>
      <c r="D10" s="17"/>
      <c r="E10" s="18"/>
      <c r="F10" s="18"/>
      <c r="G10" s="18"/>
      <c r="H10" s="18"/>
      <c r="I10" s="18"/>
    </row>
    <row r="11" spans="1:19" s="12" customFormat="1" x14ac:dyDescent="0.3">
      <c r="B11" s="17"/>
      <c r="C11" s="17"/>
      <c r="D11" s="17"/>
      <c r="E11" s="18"/>
      <c r="F11" s="18"/>
      <c r="G11" s="18"/>
      <c r="H11" s="18"/>
      <c r="I11" s="18"/>
    </row>
    <row r="12" spans="1:19" s="12" customFormat="1" x14ac:dyDescent="0.3">
      <c r="B12" s="17"/>
      <c r="C12" s="17"/>
      <c r="D12" s="17"/>
      <c r="E12" s="18"/>
      <c r="F12" s="18"/>
      <c r="G12" s="18"/>
      <c r="H12" s="18"/>
      <c r="I12" s="18"/>
    </row>
  </sheetData>
  <mergeCells count="19">
    <mergeCell ref="B5:D5"/>
    <mergeCell ref="A7:O7"/>
    <mergeCell ref="A9:O9"/>
    <mergeCell ref="A4:O4"/>
    <mergeCell ref="B8:D8"/>
    <mergeCell ref="A1:O1"/>
    <mergeCell ref="A2:A3"/>
    <mergeCell ref="B2:D3"/>
    <mergeCell ref="E2:E3"/>
    <mergeCell ref="F2:F3"/>
    <mergeCell ref="G2:G3"/>
    <mergeCell ref="H2:H3"/>
    <mergeCell ref="I2:I3"/>
    <mergeCell ref="J2:J3"/>
    <mergeCell ref="K2:L2"/>
    <mergeCell ref="M2:M3"/>
    <mergeCell ref="N2:N3"/>
    <mergeCell ref="O2:O3"/>
    <mergeCell ref="B6:D6"/>
  </mergeCells>
  <pageMargins left="0.31496062992125984" right="0.31496062992125984" top="0.15748031496062992" bottom="0.1574803149606299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opLeftCell="A16" workbookViewId="0">
      <selection activeCell="A20" sqref="A20"/>
    </sheetView>
  </sheetViews>
  <sheetFormatPr defaultRowHeight="17.399999999999999" x14ac:dyDescent="0.3"/>
  <cols>
    <col min="1" max="1" width="5" style="1" customWidth="1"/>
    <col min="2" max="2" width="34.88671875" style="4" customWidth="1"/>
    <col min="3" max="3" width="17.6640625" style="1" customWidth="1"/>
    <col min="4" max="4" width="12.6640625" style="1" customWidth="1"/>
    <col min="5" max="5" width="10.5546875" style="1" customWidth="1"/>
    <col min="6" max="6" width="8.33203125" style="1" customWidth="1"/>
    <col min="7" max="7" width="10.109375" style="1" customWidth="1"/>
    <col min="8" max="8" width="12.44140625" style="1" customWidth="1"/>
    <col min="9" max="9" width="11.6640625" style="1" customWidth="1"/>
    <col min="10" max="10" width="8.6640625" style="1" customWidth="1"/>
    <col min="11" max="11" width="8.33203125" style="1" customWidth="1"/>
    <col min="257" max="257" width="5" customWidth="1"/>
    <col min="258" max="258" width="34.88671875" customWidth="1"/>
    <col min="259" max="259" width="18.33203125" customWidth="1"/>
    <col min="260" max="260" width="11.44140625" customWidth="1"/>
    <col min="261" max="261" width="10.6640625" customWidth="1"/>
    <col min="262" max="262" width="10.109375" customWidth="1"/>
    <col min="263" max="263" width="11.44140625" customWidth="1"/>
    <col min="264" max="264" width="11.33203125" customWidth="1"/>
    <col min="265" max="265" width="11.6640625" customWidth="1"/>
    <col min="266" max="266" width="10" customWidth="1"/>
    <col min="267" max="267" width="9.88671875" customWidth="1"/>
    <col min="513" max="513" width="5" customWidth="1"/>
    <col min="514" max="514" width="34.88671875" customWidth="1"/>
    <col min="515" max="515" width="18.33203125" customWidth="1"/>
    <col min="516" max="516" width="11.44140625" customWidth="1"/>
    <col min="517" max="517" width="10.6640625" customWidth="1"/>
    <col min="518" max="518" width="10.109375" customWidth="1"/>
    <col min="519" max="519" width="11.44140625" customWidth="1"/>
    <col min="520" max="520" width="11.33203125" customWidth="1"/>
    <col min="521" max="521" width="11.6640625" customWidth="1"/>
    <col min="522" max="522" width="10" customWidth="1"/>
    <col min="523" max="523" width="9.88671875" customWidth="1"/>
    <col min="769" max="769" width="5" customWidth="1"/>
    <col min="770" max="770" width="34.88671875" customWidth="1"/>
    <col min="771" max="771" width="18.33203125" customWidth="1"/>
    <col min="772" max="772" width="11.44140625" customWidth="1"/>
    <col min="773" max="773" width="10.6640625" customWidth="1"/>
    <col min="774" max="774" width="10.109375" customWidth="1"/>
    <col min="775" max="775" width="11.44140625" customWidth="1"/>
    <col min="776" max="776" width="11.33203125" customWidth="1"/>
    <col min="777" max="777" width="11.6640625" customWidth="1"/>
    <col min="778" max="778" width="10" customWidth="1"/>
    <col min="779" max="779" width="9.88671875" customWidth="1"/>
    <col min="1025" max="1025" width="5" customWidth="1"/>
    <col min="1026" max="1026" width="34.88671875" customWidth="1"/>
    <col min="1027" max="1027" width="18.33203125" customWidth="1"/>
    <col min="1028" max="1028" width="11.44140625" customWidth="1"/>
    <col min="1029" max="1029" width="10.6640625" customWidth="1"/>
    <col min="1030" max="1030" width="10.109375" customWidth="1"/>
    <col min="1031" max="1031" width="11.44140625" customWidth="1"/>
    <col min="1032" max="1032" width="11.33203125" customWidth="1"/>
    <col min="1033" max="1033" width="11.6640625" customWidth="1"/>
    <col min="1034" max="1034" width="10" customWidth="1"/>
    <col min="1035" max="1035" width="9.88671875" customWidth="1"/>
    <col min="1281" max="1281" width="5" customWidth="1"/>
    <col min="1282" max="1282" width="34.88671875" customWidth="1"/>
    <col min="1283" max="1283" width="18.33203125" customWidth="1"/>
    <col min="1284" max="1284" width="11.44140625" customWidth="1"/>
    <col min="1285" max="1285" width="10.6640625" customWidth="1"/>
    <col min="1286" max="1286" width="10.109375" customWidth="1"/>
    <col min="1287" max="1287" width="11.44140625" customWidth="1"/>
    <col min="1288" max="1288" width="11.33203125" customWidth="1"/>
    <col min="1289" max="1289" width="11.6640625" customWidth="1"/>
    <col min="1290" max="1290" width="10" customWidth="1"/>
    <col min="1291" max="1291" width="9.88671875" customWidth="1"/>
    <col min="1537" max="1537" width="5" customWidth="1"/>
    <col min="1538" max="1538" width="34.88671875" customWidth="1"/>
    <col min="1539" max="1539" width="18.33203125" customWidth="1"/>
    <col min="1540" max="1540" width="11.44140625" customWidth="1"/>
    <col min="1541" max="1541" width="10.6640625" customWidth="1"/>
    <col min="1542" max="1542" width="10.109375" customWidth="1"/>
    <col min="1543" max="1543" width="11.44140625" customWidth="1"/>
    <col min="1544" max="1544" width="11.33203125" customWidth="1"/>
    <col min="1545" max="1545" width="11.6640625" customWidth="1"/>
    <col min="1546" max="1546" width="10" customWidth="1"/>
    <col min="1547" max="1547" width="9.88671875" customWidth="1"/>
    <col min="1793" max="1793" width="5" customWidth="1"/>
    <col min="1794" max="1794" width="34.88671875" customWidth="1"/>
    <col min="1795" max="1795" width="18.33203125" customWidth="1"/>
    <col min="1796" max="1796" width="11.44140625" customWidth="1"/>
    <col min="1797" max="1797" width="10.6640625" customWidth="1"/>
    <col min="1798" max="1798" width="10.109375" customWidth="1"/>
    <col min="1799" max="1799" width="11.44140625" customWidth="1"/>
    <col min="1800" max="1800" width="11.33203125" customWidth="1"/>
    <col min="1801" max="1801" width="11.6640625" customWidth="1"/>
    <col min="1802" max="1802" width="10" customWidth="1"/>
    <col min="1803" max="1803" width="9.88671875" customWidth="1"/>
    <col min="2049" max="2049" width="5" customWidth="1"/>
    <col min="2050" max="2050" width="34.88671875" customWidth="1"/>
    <col min="2051" max="2051" width="18.33203125" customWidth="1"/>
    <col min="2052" max="2052" width="11.44140625" customWidth="1"/>
    <col min="2053" max="2053" width="10.6640625" customWidth="1"/>
    <col min="2054" max="2054" width="10.109375" customWidth="1"/>
    <col min="2055" max="2055" width="11.44140625" customWidth="1"/>
    <col min="2056" max="2056" width="11.33203125" customWidth="1"/>
    <col min="2057" max="2057" width="11.6640625" customWidth="1"/>
    <col min="2058" max="2058" width="10" customWidth="1"/>
    <col min="2059" max="2059" width="9.88671875" customWidth="1"/>
    <col min="2305" max="2305" width="5" customWidth="1"/>
    <col min="2306" max="2306" width="34.88671875" customWidth="1"/>
    <col min="2307" max="2307" width="18.33203125" customWidth="1"/>
    <col min="2308" max="2308" width="11.44140625" customWidth="1"/>
    <col min="2309" max="2309" width="10.6640625" customWidth="1"/>
    <col min="2310" max="2310" width="10.109375" customWidth="1"/>
    <col min="2311" max="2311" width="11.44140625" customWidth="1"/>
    <col min="2312" max="2312" width="11.33203125" customWidth="1"/>
    <col min="2313" max="2313" width="11.6640625" customWidth="1"/>
    <col min="2314" max="2314" width="10" customWidth="1"/>
    <col min="2315" max="2315" width="9.88671875" customWidth="1"/>
    <col min="2561" max="2561" width="5" customWidth="1"/>
    <col min="2562" max="2562" width="34.88671875" customWidth="1"/>
    <col min="2563" max="2563" width="18.33203125" customWidth="1"/>
    <col min="2564" max="2564" width="11.44140625" customWidth="1"/>
    <col min="2565" max="2565" width="10.6640625" customWidth="1"/>
    <col min="2566" max="2566" width="10.109375" customWidth="1"/>
    <col min="2567" max="2567" width="11.44140625" customWidth="1"/>
    <col min="2568" max="2568" width="11.33203125" customWidth="1"/>
    <col min="2569" max="2569" width="11.6640625" customWidth="1"/>
    <col min="2570" max="2570" width="10" customWidth="1"/>
    <col min="2571" max="2571" width="9.88671875" customWidth="1"/>
    <col min="2817" max="2817" width="5" customWidth="1"/>
    <col min="2818" max="2818" width="34.88671875" customWidth="1"/>
    <col min="2819" max="2819" width="18.33203125" customWidth="1"/>
    <col min="2820" max="2820" width="11.44140625" customWidth="1"/>
    <col min="2821" max="2821" width="10.6640625" customWidth="1"/>
    <col min="2822" max="2822" width="10.109375" customWidth="1"/>
    <col min="2823" max="2823" width="11.44140625" customWidth="1"/>
    <col min="2824" max="2824" width="11.33203125" customWidth="1"/>
    <col min="2825" max="2825" width="11.6640625" customWidth="1"/>
    <col min="2826" max="2826" width="10" customWidth="1"/>
    <col min="2827" max="2827" width="9.88671875" customWidth="1"/>
    <col min="3073" max="3073" width="5" customWidth="1"/>
    <col min="3074" max="3074" width="34.88671875" customWidth="1"/>
    <col min="3075" max="3075" width="18.33203125" customWidth="1"/>
    <col min="3076" max="3076" width="11.44140625" customWidth="1"/>
    <col min="3077" max="3077" width="10.6640625" customWidth="1"/>
    <col min="3078" max="3078" width="10.109375" customWidth="1"/>
    <col min="3079" max="3079" width="11.44140625" customWidth="1"/>
    <col min="3080" max="3080" width="11.33203125" customWidth="1"/>
    <col min="3081" max="3081" width="11.6640625" customWidth="1"/>
    <col min="3082" max="3082" width="10" customWidth="1"/>
    <col min="3083" max="3083" width="9.88671875" customWidth="1"/>
    <col min="3329" max="3329" width="5" customWidth="1"/>
    <col min="3330" max="3330" width="34.88671875" customWidth="1"/>
    <col min="3331" max="3331" width="18.33203125" customWidth="1"/>
    <col min="3332" max="3332" width="11.44140625" customWidth="1"/>
    <col min="3333" max="3333" width="10.6640625" customWidth="1"/>
    <col min="3334" max="3334" width="10.109375" customWidth="1"/>
    <col min="3335" max="3335" width="11.44140625" customWidth="1"/>
    <col min="3336" max="3336" width="11.33203125" customWidth="1"/>
    <col min="3337" max="3337" width="11.6640625" customWidth="1"/>
    <col min="3338" max="3338" width="10" customWidth="1"/>
    <col min="3339" max="3339" width="9.88671875" customWidth="1"/>
    <col min="3585" max="3585" width="5" customWidth="1"/>
    <col min="3586" max="3586" width="34.88671875" customWidth="1"/>
    <col min="3587" max="3587" width="18.33203125" customWidth="1"/>
    <col min="3588" max="3588" width="11.44140625" customWidth="1"/>
    <col min="3589" max="3589" width="10.6640625" customWidth="1"/>
    <col min="3590" max="3590" width="10.109375" customWidth="1"/>
    <col min="3591" max="3591" width="11.44140625" customWidth="1"/>
    <col min="3592" max="3592" width="11.33203125" customWidth="1"/>
    <col min="3593" max="3593" width="11.6640625" customWidth="1"/>
    <col min="3594" max="3594" width="10" customWidth="1"/>
    <col min="3595" max="3595" width="9.88671875" customWidth="1"/>
    <col min="3841" max="3841" width="5" customWidth="1"/>
    <col min="3842" max="3842" width="34.88671875" customWidth="1"/>
    <col min="3843" max="3843" width="18.33203125" customWidth="1"/>
    <col min="3844" max="3844" width="11.44140625" customWidth="1"/>
    <col min="3845" max="3845" width="10.6640625" customWidth="1"/>
    <col min="3846" max="3846" width="10.109375" customWidth="1"/>
    <col min="3847" max="3847" width="11.44140625" customWidth="1"/>
    <col min="3848" max="3848" width="11.33203125" customWidth="1"/>
    <col min="3849" max="3849" width="11.6640625" customWidth="1"/>
    <col min="3850" max="3850" width="10" customWidth="1"/>
    <col min="3851" max="3851" width="9.88671875" customWidth="1"/>
    <col min="4097" max="4097" width="5" customWidth="1"/>
    <col min="4098" max="4098" width="34.88671875" customWidth="1"/>
    <col min="4099" max="4099" width="18.33203125" customWidth="1"/>
    <col min="4100" max="4100" width="11.44140625" customWidth="1"/>
    <col min="4101" max="4101" width="10.6640625" customWidth="1"/>
    <col min="4102" max="4102" width="10.109375" customWidth="1"/>
    <col min="4103" max="4103" width="11.44140625" customWidth="1"/>
    <col min="4104" max="4104" width="11.33203125" customWidth="1"/>
    <col min="4105" max="4105" width="11.6640625" customWidth="1"/>
    <col min="4106" max="4106" width="10" customWidth="1"/>
    <col min="4107" max="4107" width="9.88671875" customWidth="1"/>
    <col min="4353" max="4353" width="5" customWidth="1"/>
    <col min="4354" max="4354" width="34.88671875" customWidth="1"/>
    <col min="4355" max="4355" width="18.33203125" customWidth="1"/>
    <col min="4356" max="4356" width="11.44140625" customWidth="1"/>
    <col min="4357" max="4357" width="10.6640625" customWidth="1"/>
    <col min="4358" max="4358" width="10.109375" customWidth="1"/>
    <col min="4359" max="4359" width="11.44140625" customWidth="1"/>
    <col min="4360" max="4360" width="11.33203125" customWidth="1"/>
    <col min="4361" max="4361" width="11.6640625" customWidth="1"/>
    <col min="4362" max="4362" width="10" customWidth="1"/>
    <col min="4363" max="4363" width="9.88671875" customWidth="1"/>
    <col min="4609" max="4609" width="5" customWidth="1"/>
    <col min="4610" max="4610" width="34.88671875" customWidth="1"/>
    <col min="4611" max="4611" width="18.33203125" customWidth="1"/>
    <col min="4612" max="4612" width="11.44140625" customWidth="1"/>
    <col min="4613" max="4613" width="10.6640625" customWidth="1"/>
    <col min="4614" max="4614" width="10.109375" customWidth="1"/>
    <col min="4615" max="4615" width="11.44140625" customWidth="1"/>
    <col min="4616" max="4616" width="11.33203125" customWidth="1"/>
    <col min="4617" max="4617" width="11.6640625" customWidth="1"/>
    <col min="4618" max="4618" width="10" customWidth="1"/>
    <col min="4619" max="4619" width="9.88671875" customWidth="1"/>
    <col min="4865" max="4865" width="5" customWidth="1"/>
    <col min="4866" max="4866" width="34.88671875" customWidth="1"/>
    <col min="4867" max="4867" width="18.33203125" customWidth="1"/>
    <col min="4868" max="4868" width="11.44140625" customWidth="1"/>
    <col min="4869" max="4869" width="10.6640625" customWidth="1"/>
    <col min="4870" max="4870" width="10.109375" customWidth="1"/>
    <col min="4871" max="4871" width="11.44140625" customWidth="1"/>
    <col min="4872" max="4872" width="11.33203125" customWidth="1"/>
    <col min="4873" max="4873" width="11.6640625" customWidth="1"/>
    <col min="4874" max="4874" width="10" customWidth="1"/>
    <col min="4875" max="4875" width="9.88671875" customWidth="1"/>
    <col min="5121" max="5121" width="5" customWidth="1"/>
    <col min="5122" max="5122" width="34.88671875" customWidth="1"/>
    <col min="5123" max="5123" width="18.33203125" customWidth="1"/>
    <col min="5124" max="5124" width="11.44140625" customWidth="1"/>
    <col min="5125" max="5125" width="10.6640625" customWidth="1"/>
    <col min="5126" max="5126" width="10.109375" customWidth="1"/>
    <col min="5127" max="5127" width="11.44140625" customWidth="1"/>
    <col min="5128" max="5128" width="11.33203125" customWidth="1"/>
    <col min="5129" max="5129" width="11.6640625" customWidth="1"/>
    <col min="5130" max="5130" width="10" customWidth="1"/>
    <col min="5131" max="5131" width="9.88671875" customWidth="1"/>
    <col min="5377" max="5377" width="5" customWidth="1"/>
    <col min="5378" max="5378" width="34.88671875" customWidth="1"/>
    <col min="5379" max="5379" width="18.33203125" customWidth="1"/>
    <col min="5380" max="5380" width="11.44140625" customWidth="1"/>
    <col min="5381" max="5381" width="10.6640625" customWidth="1"/>
    <col min="5382" max="5382" width="10.109375" customWidth="1"/>
    <col min="5383" max="5383" width="11.44140625" customWidth="1"/>
    <col min="5384" max="5384" width="11.33203125" customWidth="1"/>
    <col min="5385" max="5385" width="11.6640625" customWidth="1"/>
    <col min="5386" max="5386" width="10" customWidth="1"/>
    <col min="5387" max="5387" width="9.88671875" customWidth="1"/>
    <col min="5633" max="5633" width="5" customWidth="1"/>
    <col min="5634" max="5634" width="34.88671875" customWidth="1"/>
    <col min="5635" max="5635" width="18.33203125" customWidth="1"/>
    <col min="5636" max="5636" width="11.44140625" customWidth="1"/>
    <col min="5637" max="5637" width="10.6640625" customWidth="1"/>
    <col min="5638" max="5638" width="10.109375" customWidth="1"/>
    <col min="5639" max="5639" width="11.44140625" customWidth="1"/>
    <col min="5640" max="5640" width="11.33203125" customWidth="1"/>
    <col min="5641" max="5641" width="11.6640625" customWidth="1"/>
    <col min="5642" max="5642" width="10" customWidth="1"/>
    <col min="5643" max="5643" width="9.88671875" customWidth="1"/>
    <col min="5889" max="5889" width="5" customWidth="1"/>
    <col min="5890" max="5890" width="34.88671875" customWidth="1"/>
    <col min="5891" max="5891" width="18.33203125" customWidth="1"/>
    <col min="5892" max="5892" width="11.44140625" customWidth="1"/>
    <col min="5893" max="5893" width="10.6640625" customWidth="1"/>
    <col min="5894" max="5894" width="10.109375" customWidth="1"/>
    <col min="5895" max="5895" width="11.44140625" customWidth="1"/>
    <col min="5896" max="5896" width="11.33203125" customWidth="1"/>
    <col min="5897" max="5897" width="11.6640625" customWidth="1"/>
    <col min="5898" max="5898" width="10" customWidth="1"/>
    <col min="5899" max="5899" width="9.88671875" customWidth="1"/>
    <col min="6145" max="6145" width="5" customWidth="1"/>
    <col min="6146" max="6146" width="34.88671875" customWidth="1"/>
    <col min="6147" max="6147" width="18.33203125" customWidth="1"/>
    <col min="6148" max="6148" width="11.44140625" customWidth="1"/>
    <col min="6149" max="6149" width="10.6640625" customWidth="1"/>
    <col min="6150" max="6150" width="10.109375" customWidth="1"/>
    <col min="6151" max="6151" width="11.44140625" customWidth="1"/>
    <col min="6152" max="6152" width="11.33203125" customWidth="1"/>
    <col min="6153" max="6153" width="11.6640625" customWidth="1"/>
    <col min="6154" max="6154" width="10" customWidth="1"/>
    <col min="6155" max="6155" width="9.88671875" customWidth="1"/>
    <col min="6401" max="6401" width="5" customWidth="1"/>
    <col min="6402" max="6402" width="34.88671875" customWidth="1"/>
    <col min="6403" max="6403" width="18.33203125" customWidth="1"/>
    <col min="6404" max="6404" width="11.44140625" customWidth="1"/>
    <col min="6405" max="6405" width="10.6640625" customWidth="1"/>
    <col min="6406" max="6406" width="10.109375" customWidth="1"/>
    <col min="6407" max="6407" width="11.44140625" customWidth="1"/>
    <col min="6408" max="6408" width="11.33203125" customWidth="1"/>
    <col min="6409" max="6409" width="11.6640625" customWidth="1"/>
    <col min="6410" max="6410" width="10" customWidth="1"/>
    <col min="6411" max="6411" width="9.88671875" customWidth="1"/>
    <col min="6657" max="6657" width="5" customWidth="1"/>
    <col min="6658" max="6658" width="34.88671875" customWidth="1"/>
    <col min="6659" max="6659" width="18.33203125" customWidth="1"/>
    <col min="6660" max="6660" width="11.44140625" customWidth="1"/>
    <col min="6661" max="6661" width="10.6640625" customWidth="1"/>
    <col min="6662" max="6662" width="10.109375" customWidth="1"/>
    <col min="6663" max="6663" width="11.44140625" customWidth="1"/>
    <col min="6664" max="6664" width="11.33203125" customWidth="1"/>
    <col min="6665" max="6665" width="11.6640625" customWidth="1"/>
    <col min="6666" max="6666" width="10" customWidth="1"/>
    <col min="6667" max="6667" width="9.88671875" customWidth="1"/>
    <col min="6913" max="6913" width="5" customWidth="1"/>
    <col min="6914" max="6914" width="34.88671875" customWidth="1"/>
    <col min="6915" max="6915" width="18.33203125" customWidth="1"/>
    <col min="6916" max="6916" width="11.44140625" customWidth="1"/>
    <col min="6917" max="6917" width="10.6640625" customWidth="1"/>
    <col min="6918" max="6918" width="10.109375" customWidth="1"/>
    <col min="6919" max="6919" width="11.44140625" customWidth="1"/>
    <col min="6920" max="6920" width="11.33203125" customWidth="1"/>
    <col min="6921" max="6921" width="11.6640625" customWidth="1"/>
    <col min="6922" max="6922" width="10" customWidth="1"/>
    <col min="6923" max="6923" width="9.88671875" customWidth="1"/>
    <col min="7169" max="7169" width="5" customWidth="1"/>
    <col min="7170" max="7170" width="34.88671875" customWidth="1"/>
    <col min="7171" max="7171" width="18.33203125" customWidth="1"/>
    <col min="7172" max="7172" width="11.44140625" customWidth="1"/>
    <col min="7173" max="7173" width="10.6640625" customWidth="1"/>
    <col min="7174" max="7174" width="10.109375" customWidth="1"/>
    <col min="7175" max="7175" width="11.44140625" customWidth="1"/>
    <col min="7176" max="7176" width="11.33203125" customWidth="1"/>
    <col min="7177" max="7177" width="11.6640625" customWidth="1"/>
    <col min="7178" max="7178" width="10" customWidth="1"/>
    <col min="7179" max="7179" width="9.88671875" customWidth="1"/>
    <col min="7425" max="7425" width="5" customWidth="1"/>
    <col min="7426" max="7426" width="34.88671875" customWidth="1"/>
    <col min="7427" max="7427" width="18.33203125" customWidth="1"/>
    <col min="7428" max="7428" width="11.44140625" customWidth="1"/>
    <col min="7429" max="7429" width="10.6640625" customWidth="1"/>
    <col min="7430" max="7430" width="10.109375" customWidth="1"/>
    <col min="7431" max="7431" width="11.44140625" customWidth="1"/>
    <col min="7432" max="7432" width="11.33203125" customWidth="1"/>
    <col min="7433" max="7433" width="11.6640625" customWidth="1"/>
    <col min="7434" max="7434" width="10" customWidth="1"/>
    <col min="7435" max="7435" width="9.88671875" customWidth="1"/>
    <col min="7681" max="7681" width="5" customWidth="1"/>
    <col min="7682" max="7682" width="34.88671875" customWidth="1"/>
    <col min="7683" max="7683" width="18.33203125" customWidth="1"/>
    <col min="7684" max="7684" width="11.44140625" customWidth="1"/>
    <col min="7685" max="7685" width="10.6640625" customWidth="1"/>
    <col min="7686" max="7686" width="10.109375" customWidth="1"/>
    <col min="7687" max="7687" width="11.44140625" customWidth="1"/>
    <col min="7688" max="7688" width="11.33203125" customWidth="1"/>
    <col min="7689" max="7689" width="11.6640625" customWidth="1"/>
    <col min="7690" max="7690" width="10" customWidth="1"/>
    <col min="7691" max="7691" width="9.88671875" customWidth="1"/>
    <col min="7937" max="7937" width="5" customWidth="1"/>
    <col min="7938" max="7938" width="34.88671875" customWidth="1"/>
    <col min="7939" max="7939" width="18.33203125" customWidth="1"/>
    <col min="7940" max="7940" width="11.44140625" customWidth="1"/>
    <col min="7941" max="7941" width="10.6640625" customWidth="1"/>
    <col min="7942" max="7942" width="10.109375" customWidth="1"/>
    <col min="7943" max="7943" width="11.44140625" customWidth="1"/>
    <col min="7944" max="7944" width="11.33203125" customWidth="1"/>
    <col min="7945" max="7945" width="11.6640625" customWidth="1"/>
    <col min="7946" max="7946" width="10" customWidth="1"/>
    <col min="7947" max="7947" width="9.88671875" customWidth="1"/>
    <col min="8193" max="8193" width="5" customWidth="1"/>
    <col min="8194" max="8194" width="34.88671875" customWidth="1"/>
    <col min="8195" max="8195" width="18.33203125" customWidth="1"/>
    <col min="8196" max="8196" width="11.44140625" customWidth="1"/>
    <col min="8197" max="8197" width="10.6640625" customWidth="1"/>
    <col min="8198" max="8198" width="10.109375" customWidth="1"/>
    <col min="8199" max="8199" width="11.44140625" customWidth="1"/>
    <col min="8200" max="8200" width="11.33203125" customWidth="1"/>
    <col min="8201" max="8201" width="11.6640625" customWidth="1"/>
    <col min="8202" max="8202" width="10" customWidth="1"/>
    <col min="8203" max="8203" width="9.88671875" customWidth="1"/>
    <col min="8449" max="8449" width="5" customWidth="1"/>
    <col min="8450" max="8450" width="34.88671875" customWidth="1"/>
    <col min="8451" max="8451" width="18.33203125" customWidth="1"/>
    <col min="8452" max="8452" width="11.44140625" customWidth="1"/>
    <col min="8453" max="8453" width="10.6640625" customWidth="1"/>
    <col min="8454" max="8454" width="10.109375" customWidth="1"/>
    <col min="8455" max="8455" width="11.44140625" customWidth="1"/>
    <col min="8456" max="8456" width="11.33203125" customWidth="1"/>
    <col min="8457" max="8457" width="11.6640625" customWidth="1"/>
    <col min="8458" max="8458" width="10" customWidth="1"/>
    <col min="8459" max="8459" width="9.88671875" customWidth="1"/>
    <col min="8705" max="8705" width="5" customWidth="1"/>
    <col min="8706" max="8706" width="34.88671875" customWidth="1"/>
    <col min="8707" max="8707" width="18.33203125" customWidth="1"/>
    <col min="8708" max="8708" width="11.44140625" customWidth="1"/>
    <col min="8709" max="8709" width="10.6640625" customWidth="1"/>
    <col min="8710" max="8710" width="10.109375" customWidth="1"/>
    <col min="8711" max="8711" width="11.44140625" customWidth="1"/>
    <col min="8712" max="8712" width="11.33203125" customWidth="1"/>
    <col min="8713" max="8713" width="11.6640625" customWidth="1"/>
    <col min="8714" max="8714" width="10" customWidth="1"/>
    <col min="8715" max="8715" width="9.88671875" customWidth="1"/>
    <col min="8961" max="8961" width="5" customWidth="1"/>
    <col min="8962" max="8962" width="34.88671875" customWidth="1"/>
    <col min="8963" max="8963" width="18.33203125" customWidth="1"/>
    <col min="8964" max="8964" width="11.44140625" customWidth="1"/>
    <col min="8965" max="8965" width="10.6640625" customWidth="1"/>
    <col min="8966" max="8966" width="10.109375" customWidth="1"/>
    <col min="8967" max="8967" width="11.44140625" customWidth="1"/>
    <col min="8968" max="8968" width="11.33203125" customWidth="1"/>
    <col min="8969" max="8969" width="11.6640625" customWidth="1"/>
    <col min="8970" max="8970" width="10" customWidth="1"/>
    <col min="8971" max="8971" width="9.88671875" customWidth="1"/>
    <col min="9217" max="9217" width="5" customWidth="1"/>
    <col min="9218" max="9218" width="34.88671875" customWidth="1"/>
    <col min="9219" max="9219" width="18.33203125" customWidth="1"/>
    <col min="9220" max="9220" width="11.44140625" customWidth="1"/>
    <col min="9221" max="9221" width="10.6640625" customWidth="1"/>
    <col min="9222" max="9222" width="10.109375" customWidth="1"/>
    <col min="9223" max="9223" width="11.44140625" customWidth="1"/>
    <col min="9224" max="9224" width="11.33203125" customWidth="1"/>
    <col min="9225" max="9225" width="11.6640625" customWidth="1"/>
    <col min="9226" max="9226" width="10" customWidth="1"/>
    <col min="9227" max="9227" width="9.88671875" customWidth="1"/>
    <col min="9473" max="9473" width="5" customWidth="1"/>
    <col min="9474" max="9474" width="34.88671875" customWidth="1"/>
    <col min="9475" max="9475" width="18.33203125" customWidth="1"/>
    <col min="9476" max="9476" width="11.44140625" customWidth="1"/>
    <col min="9477" max="9477" width="10.6640625" customWidth="1"/>
    <col min="9478" max="9478" width="10.109375" customWidth="1"/>
    <col min="9479" max="9479" width="11.44140625" customWidth="1"/>
    <col min="9480" max="9480" width="11.33203125" customWidth="1"/>
    <col min="9481" max="9481" width="11.6640625" customWidth="1"/>
    <col min="9482" max="9482" width="10" customWidth="1"/>
    <col min="9483" max="9483" width="9.88671875" customWidth="1"/>
    <col min="9729" max="9729" width="5" customWidth="1"/>
    <col min="9730" max="9730" width="34.88671875" customWidth="1"/>
    <col min="9731" max="9731" width="18.33203125" customWidth="1"/>
    <col min="9732" max="9732" width="11.44140625" customWidth="1"/>
    <col min="9733" max="9733" width="10.6640625" customWidth="1"/>
    <col min="9734" max="9734" width="10.109375" customWidth="1"/>
    <col min="9735" max="9735" width="11.44140625" customWidth="1"/>
    <col min="9736" max="9736" width="11.33203125" customWidth="1"/>
    <col min="9737" max="9737" width="11.6640625" customWidth="1"/>
    <col min="9738" max="9738" width="10" customWidth="1"/>
    <col min="9739" max="9739" width="9.88671875" customWidth="1"/>
    <col min="9985" max="9985" width="5" customWidth="1"/>
    <col min="9986" max="9986" width="34.88671875" customWidth="1"/>
    <col min="9987" max="9987" width="18.33203125" customWidth="1"/>
    <col min="9988" max="9988" width="11.44140625" customWidth="1"/>
    <col min="9989" max="9989" width="10.6640625" customWidth="1"/>
    <col min="9990" max="9990" width="10.109375" customWidth="1"/>
    <col min="9991" max="9991" width="11.44140625" customWidth="1"/>
    <col min="9992" max="9992" width="11.33203125" customWidth="1"/>
    <col min="9993" max="9993" width="11.6640625" customWidth="1"/>
    <col min="9994" max="9994" width="10" customWidth="1"/>
    <col min="9995" max="9995" width="9.88671875" customWidth="1"/>
    <col min="10241" max="10241" width="5" customWidth="1"/>
    <col min="10242" max="10242" width="34.88671875" customWidth="1"/>
    <col min="10243" max="10243" width="18.33203125" customWidth="1"/>
    <col min="10244" max="10244" width="11.44140625" customWidth="1"/>
    <col min="10245" max="10245" width="10.6640625" customWidth="1"/>
    <col min="10246" max="10246" width="10.109375" customWidth="1"/>
    <col min="10247" max="10247" width="11.44140625" customWidth="1"/>
    <col min="10248" max="10248" width="11.33203125" customWidth="1"/>
    <col min="10249" max="10249" width="11.6640625" customWidth="1"/>
    <col min="10250" max="10250" width="10" customWidth="1"/>
    <col min="10251" max="10251" width="9.88671875" customWidth="1"/>
    <col min="10497" max="10497" width="5" customWidth="1"/>
    <col min="10498" max="10498" width="34.88671875" customWidth="1"/>
    <col min="10499" max="10499" width="18.33203125" customWidth="1"/>
    <col min="10500" max="10500" width="11.44140625" customWidth="1"/>
    <col min="10501" max="10501" width="10.6640625" customWidth="1"/>
    <col min="10502" max="10502" width="10.109375" customWidth="1"/>
    <col min="10503" max="10503" width="11.44140625" customWidth="1"/>
    <col min="10504" max="10504" width="11.33203125" customWidth="1"/>
    <col min="10505" max="10505" width="11.6640625" customWidth="1"/>
    <col min="10506" max="10506" width="10" customWidth="1"/>
    <col min="10507" max="10507" width="9.88671875" customWidth="1"/>
    <col min="10753" max="10753" width="5" customWidth="1"/>
    <col min="10754" max="10754" width="34.88671875" customWidth="1"/>
    <col min="10755" max="10755" width="18.33203125" customWidth="1"/>
    <col min="10756" max="10756" width="11.44140625" customWidth="1"/>
    <col min="10757" max="10757" width="10.6640625" customWidth="1"/>
    <col min="10758" max="10758" width="10.109375" customWidth="1"/>
    <col min="10759" max="10759" width="11.44140625" customWidth="1"/>
    <col min="10760" max="10760" width="11.33203125" customWidth="1"/>
    <col min="10761" max="10761" width="11.6640625" customWidth="1"/>
    <col min="10762" max="10762" width="10" customWidth="1"/>
    <col min="10763" max="10763" width="9.88671875" customWidth="1"/>
    <col min="11009" max="11009" width="5" customWidth="1"/>
    <col min="11010" max="11010" width="34.88671875" customWidth="1"/>
    <col min="11011" max="11011" width="18.33203125" customWidth="1"/>
    <col min="11012" max="11012" width="11.44140625" customWidth="1"/>
    <col min="11013" max="11013" width="10.6640625" customWidth="1"/>
    <col min="11014" max="11014" width="10.109375" customWidth="1"/>
    <col min="11015" max="11015" width="11.44140625" customWidth="1"/>
    <col min="11016" max="11016" width="11.33203125" customWidth="1"/>
    <col min="11017" max="11017" width="11.6640625" customWidth="1"/>
    <col min="11018" max="11018" width="10" customWidth="1"/>
    <col min="11019" max="11019" width="9.88671875" customWidth="1"/>
    <col min="11265" max="11265" width="5" customWidth="1"/>
    <col min="11266" max="11266" width="34.88671875" customWidth="1"/>
    <col min="11267" max="11267" width="18.33203125" customWidth="1"/>
    <col min="11268" max="11268" width="11.44140625" customWidth="1"/>
    <col min="11269" max="11269" width="10.6640625" customWidth="1"/>
    <col min="11270" max="11270" width="10.109375" customWidth="1"/>
    <col min="11271" max="11271" width="11.44140625" customWidth="1"/>
    <col min="11272" max="11272" width="11.33203125" customWidth="1"/>
    <col min="11273" max="11273" width="11.6640625" customWidth="1"/>
    <col min="11274" max="11274" width="10" customWidth="1"/>
    <col min="11275" max="11275" width="9.88671875" customWidth="1"/>
    <col min="11521" max="11521" width="5" customWidth="1"/>
    <col min="11522" max="11522" width="34.88671875" customWidth="1"/>
    <col min="11523" max="11523" width="18.33203125" customWidth="1"/>
    <col min="11524" max="11524" width="11.44140625" customWidth="1"/>
    <col min="11525" max="11525" width="10.6640625" customWidth="1"/>
    <col min="11526" max="11526" width="10.109375" customWidth="1"/>
    <col min="11527" max="11527" width="11.44140625" customWidth="1"/>
    <col min="11528" max="11528" width="11.33203125" customWidth="1"/>
    <col min="11529" max="11529" width="11.6640625" customWidth="1"/>
    <col min="11530" max="11530" width="10" customWidth="1"/>
    <col min="11531" max="11531" width="9.88671875" customWidth="1"/>
    <col min="11777" max="11777" width="5" customWidth="1"/>
    <col min="11778" max="11778" width="34.88671875" customWidth="1"/>
    <col min="11779" max="11779" width="18.33203125" customWidth="1"/>
    <col min="11780" max="11780" width="11.44140625" customWidth="1"/>
    <col min="11781" max="11781" width="10.6640625" customWidth="1"/>
    <col min="11782" max="11782" width="10.109375" customWidth="1"/>
    <col min="11783" max="11783" width="11.44140625" customWidth="1"/>
    <col min="11784" max="11784" width="11.33203125" customWidth="1"/>
    <col min="11785" max="11785" width="11.6640625" customWidth="1"/>
    <col min="11786" max="11786" width="10" customWidth="1"/>
    <col min="11787" max="11787" width="9.88671875" customWidth="1"/>
    <col min="12033" max="12033" width="5" customWidth="1"/>
    <col min="12034" max="12034" width="34.88671875" customWidth="1"/>
    <col min="12035" max="12035" width="18.33203125" customWidth="1"/>
    <col min="12036" max="12036" width="11.44140625" customWidth="1"/>
    <col min="12037" max="12037" width="10.6640625" customWidth="1"/>
    <col min="12038" max="12038" width="10.109375" customWidth="1"/>
    <col min="12039" max="12039" width="11.44140625" customWidth="1"/>
    <col min="12040" max="12040" width="11.33203125" customWidth="1"/>
    <col min="12041" max="12041" width="11.6640625" customWidth="1"/>
    <col min="12042" max="12042" width="10" customWidth="1"/>
    <col min="12043" max="12043" width="9.88671875" customWidth="1"/>
    <col min="12289" max="12289" width="5" customWidth="1"/>
    <col min="12290" max="12290" width="34.88671875" customWidth="1"/>
    <col min="12291" max="12291" width="18.33203125" customWidth="1"/>
    <col min="12292" max="12292" width="11.44140625" customWidth="1"/>
    <col min="12293" max="12293" width="10.6640625" customWidth="1"/>
    <col min="12294" max="12294" width="10.109375" customWidth="1"/>
    <col min="12295" max="12295" width="11.44140625" customWidth="1"/>
    <col min="12296" max="12296" width="11.33203125" customWidth="1"/>
    <col min="12297" max="12297" width="11.6640625" customWidth="1"/>
    <col min="12298" max="12298" width="10" customWidth="1"/>
    <col min="12299" max="12299" width="9.88671875" customWidth="1"/>
    <col min="12545" max="12545" width="5" customWidth="1"/>
    <col min="12546" max="12546" width="34.88671875" customWidth="1"/>
    <col min="12547" max="12547" width="18.33203125" customWidth="1"/>
    <col min="12548" max="12548" width="11.44140625" customWidth="1"/>
    <col min="12549" max="12549" width="10.6640625" customWidth="1"/>
    <col min="12550" max="12550" width="10.109375" customWidth="1"/>
    <col min="12551" max="12551" width="11.44140625" customWidth="1"/>
    <col min="12552" max="12552" width="11.33203125" customWidth="1"/>
    <col min="12553" max="12553" width="11.6640625" customWidth="1"/>
    <col min="12554" max="12554" width="10" customWidth="1"/>
    <col min="12555" max="12555" width="9.88671875" customWidth="1"/>
    <col min="12801" max="12801" width="5" customWidth="1"/>
    <col min="12802" max="12802" width="34.88671875" customWidth="1"/>
    <col min="12803" max="12803" width="18.33203125" customWidth="1"/>
    <col min="12804" max="12804" width="11.44140625" customWidth="1"/>
    <col min="12805" max="12805" width="10.6640625" customWidth="1"/>
    <col min="12806" max="12806" width="10.109375" customWidth="1"/>
    <col min="12807" max="12807" width="11.44140625" customWidth="1"/>
    <col min="12808" max="12808" width="11.33203125" customWidth="1"/>
    <col min="12809" max="12809" width="11.6640625" customWidth="1"/>
    <col min="12810" max="12810" width="10" customWidth="1"/>
    <col min="12811" max="12811" width="9.88671875" customWidth="1"/>
    <col min="13057" max="13057" width="5" customWidth="1"/>
    <col min="13058" max="13058" width="34.88671875" customWidth="1"/>
    <col min="13059" max="13059" width="18.33203125" customWidth="1"/>
    <col min="13060" max="13060" width="11.44140625" customWidth="1"/>
    <col min="13061" max="13061" width="10.6640625" customWidth="1"/>
    <col min="13062" max="13062" width="10.109375" customWidth="1"/>
    <col min="13063" max="13063" width="11.44140625" customWidth="1"/>
    <col min="13064" max="13064" width="11.33203125" customWidth="1"/>
    <col min="13065" max="13065" width="11.6640625" customWidth="1"/>
    <col min="13066" max="13066" width="10" customWidth="1"/>
    <col min="13067" max="13067" width="9.88671875" customWidth="1"/>
    <col min="13313" max="13313" width="5" customWidth="1"/>
    <col min="13314" max="13314" width="34.88671875" customWidth="1"/>
    <col min="13315" max="13315" width="18.33203125" customWidth="1"/>
    <col min="13316" max="13316" width="11.44140625" customWidth="1"/>
    <col min="13317" max="13317" width="10.6640625" customWidth="1"/>
    <col min="13318" max="13318" width="10.109375" customWidth="1"/>
    <col min="13319" max="13319" width="11.44140625" customWidth="1"/>
    <col min="13320" max="13320" width="11.33203125" customWidth="1"/>
    <col min="13321" max="13321" width="11.6640625" customWidth="1"/>
    <col min="13322" max="13322" width="10" customWidth="1"/>
    <col min="13323" max="13323" width="9.88671875" customWidth="1"/>
    <col min="13569" max="13569" width="5" customWidth="1"/>
    <col min="13570" max="13570" width="34.88671875" customWidth="1"/>
    <col min="13571" max="13571" width="18.33203125" customWidth="1"/>
    <col min="13572" max="13572" width="11.44140625" customWidth="1"/>
    <col min="13573" max="13573" width="10.6640625" customWidth="1"/>
    <col min="13574" max="13574" width="10.109375" customWidth="1"/>
    <col min="13575" max="13575" width="11.44140625" customWidth="1"/>
    <col min="13576" max="13576" width="11.33203125" customWidth="1"/>
    <col min="13577" max="13577" width="11.6640625" customWidth="1"/>
    <col min="13578" max="13578" width="10" customWidth="1"/>
    <col min="13579" max="13579" width="9.88671875" customWidth="1"/>
    <col min="13825" max="13825" width="5" customWidth="1"/>
    <col min="13826" max="13826" width="34.88671875" customWidth="1"/>
    <col min="13827" max="13827" width="18.33203125" customWidth="1"/>
    <col min="13828" max="13828" width="11.44140625" customWidth="1"/>
    <col min="13829" max="13829" width="10.6640625" customWidth="1"/>
    <col min="13830" max="13830" width="10.109375" customWidth="1"/>
    <col min="13831" max="13831" width="11.44140625" customWidth="1"/>
    <col min="13832" max="13832" width="11.33203125" customWidth="1"/>
    <col min="13833" max="13833" width="11.6640625" customWidth="1"/>
    <col min="13834" max="13834" width="10" customWidth="1"/>
    <col min="13835" max="13835" width="9.88671875" customWidth="1"/>
    <col min="14081" max="14081" width="5" customWidth="1"/>
    <col min="14082" max="14082" width="34.88671875" customWidth="1"/>
    <col min="14083" max="14083" width="18.33203125" customWidth="1"/>
    <col min="14084" max="14084" width="11.44140625" customWidth="1"/>
    <col min="14085" max="14085" width="10.6640625" customWidth="1"/>
    <col min="14086" max="14086" width="10.109375" customWidth="1"/>
    <col min="14087" max="14087" width="11.44140625" customWidth="1"/>
    <col min="14088" max="14088" width="11.33203125" customWidth="1"/>
    <col min="14089" max="14089" width="11.6640625" customWidth="1"/>
    <col min="14090" max="14090" width="10" customWidth="1"/>
    <col min="14091" max="14091" width="9.88671875" customWidth="1"/>
    <col min="14337" max="14337" width="5" customWidth="1"/>
    <col min="14338" max="14338" width="34.88671875" customWidth="1"/>
    <col min="14339" max="14339" width="18.33203125" customWidth="1"/>
    <col min="14340" max="14340" width="11.44140625" customWidth="1"/>
    <col min="14341" max="14341" width="10.6640625" customWidth="1"/>
    <col min="14342" max="14342" width="10.109375" customWidth="1"/>
    <col min="14343" max="14343" width="11.44140625" customWidth="1"/>
    <col min="14344" max="14344" width="11.33203125" customWidth="1"/>
    <col min="14345" max="14345" width="11.6640625" customWidth="1"/>
    <col min="14346" max="14346" width="10" customWidth="1"/>
    <col min="14347" max="14347" width="9.88671875" customWidth="1"/>
    <col min="14593" max="14593" width="5" customWidth="1"/>
    <col min="14594" max="14594" width="34.88671875" customWidth="1"/>
    <col min="14595" max="14595" width="18.33203125" customWidth="1"/>
    <col min="14596" max="14596" width="11.44140625" customWidth="1"/>
    <col min="14597" max="14597" width="10.6640625" customWidth="1"/>
    <col min="14598" max="14598" width="10.109375" customWidth="1"/>
    <col min="14599" max="14599" width="11.44140625" customWidth="1"/>
    <col min="14600" max="14600" width="11.33203125" customWidth="1"/>
    <col min="14601" max="14601" width="11.6640625" customWidth="1"/>
    <col min="14602" max="14602" width="10" customWidth="1"/>
    <col min="14603" max="14603" width="9.88671875" customWidth="1"/>
    <col min="14849" max="14849" width="5" customWidth="1"/>
    <col min="14850" max="14850" width="34.88671875" customWidth="1"/>
    <col min="14851" max="14851" width="18.33203125" customWidth="1"/>
    <col min="14852" max="14852" width="11.44140625" customWidth="1"/>
    <col min="14853" max="14853" width="10.6640625" customWidth="1"/>
    <col min="14854" max="14854" width="10.109375" customWidth="1"/>
    <col min="14855" max="14855" width="11.44140625" customWidth="1"/>
    <col min="14856" max="14856" width="11.33203125" customWidth="1"/>
    <col min="14857" max="14857" width="11.6640625" customWidth="1"/>
    <col min="14858" max="14858" width="10" customWidth="1"/>
    <col min="14859" max="14859" width="9.88671875" customWidth="1"/>
    <col min="15105" max="15105" width="5" customWidth="1"/>
    <col min="15106" max="15106" width="34.88671875" customWidth="1"/>
    <col min="15107" max="15107" width="18.33203125" customWidth="1"/>
    <col min="15108" max="15108" width="11.44140625" customWidth="1"/>
    <col min="15109" max="15109" width="10.6640625" customWidth="1"/>
    <col min="15110" max="15110" width="10.109375" customWidth="1"/>
    <col min="15111" max="15111" width="11.44140625" customWidth="1"/>
    <col min="15112" max="15112" width="11.33203125" customWidth="1"/>
    <col min="15113" max="15113" width="11.6640625" customWidth="1"/>
    <col min="15114" max="15114" width="10" customWidth="1"/>
    <col min="15115" max="15115" width="9.88671875" customWidth="1"/>
    <col min="15361" max="15361" width="5" customWidth="1"/>
    <col min="15362" max="15362" width="34.88671875" customWidth="1"/>
    <col min="15363" max="15363" width="18.33203125" customWidth="1"/>
    <col min="15364" max="15364" width="11.44140625" customWidth="1"/>
    <col min="15365" max="15365" width="10.6640625" customWidth="1"/>
    <col min="15366" max="15366" width="10.109375" customWidth="1"/>
    <col min="15367" max="15367" width="11.44140625" customWidth="1"/>
    <col min="15368" max="15368" width="11.33203125" customWidth="1"/>
    <col min="15369" max="15369" width="11.6640625" customWidth="1"/>
    <col min="15370" max="15370" width="10" customWidth="1"/>
    <col min="15371" max="15371" width="9.88671875" customWidth="1"/>
    <col min="15617" max="15617" width="5" customWidth="1"/>
    <col min="15618" max="15618" width="34.88671875" customWidth="1"/>
    <col min="15619" max="15619" width="18.33203125" customWidth="1"/>
    <col min="15620" max="15620" width="11.44140625" customWidth="1"/>
    <col min="15621" max="15621" width="10.6640625" customWidth="1"/>
    <col min="15622" max="15622" width="10.109375" customWidth="1"/>
    <col min="15623" max="15623" width="11.44140625" customWidth="1"/>
    <col min="15624" max="15624" width="11.33203125" customWidth="1"/>
    <col min="15625" max="15625" width="11.6640625" customWidth="1"/>
    <col min="15626" max="15626" width="10" customWidth="1"/>
    <col min="15627" max="15627" width="9.88671875" customWidth="1"/>
    <col min="15873" max="15873" width="5" customWidth="1"/>
    <col min="15874" max="15874" width="34.88671875" customWidth="1"/>
    <col min="15875" max="15875" width="18.33203125" customWidth="1"/>
    <col min="15876" max="15876" width="11.44140625" customWidth="1"/>
    <col min="15877" max="15877" width="10.6640625" customWidth="1"/>
    <col min="15878" max="15878" width="10.109375" customWidth="1"/>
    <col min="15879" max="15879" width="11.44140625" customWidth="1"/>
    <col min="15880" max="15880" width="11.33203125" customWidth="1"/>
    <col min="15881" max="15881" width="11.6640625" customWidth="1"/>
    <col min="15882" max="15882" width="10" customWidth="1"/>
    <col min="15883" max="15883" width="9.88671875" customWidth="1"/>
    <col min="16129" max="16129" width="5" customWidth="1"/>
    <col min="16130" max="16130" width="34.88671875" customWidth="1"/>
    <col min="16131" max="16131" width="18.33203125" customWidth="1"/>
    <col min="16132" max="16132" width="11.44140625" customWidth="1"/>
    <col min="16133" max="16133" width="10.6640625" customWidth="1"/>
    <col min="16134" max="16134" width="10.109375" customWidth="1"/>
    <col min="16135" max="16135" width="11.44140625" customWidth="1"/>
    <col min="16136" max="16136" width="11.33203125" customWidth="1"/>
    <col min="16137" max="16137" width="11.6640625" customWidth="1"/>
    <col min="16138" max="16138" width="10" customWidth="1"/>
    <col min="16139" max="16139" width="9.88671875" customWidth="1"/>
  </cols>
  <sheetData>
    <row r="1" spans="1:11" ht="21" x14ac:dyDescent="0.3">
      <c r="A1" s="91" t="s">
        <v>14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3.75" customHeight="1" x14ac:dyDescent="0.3">
      <c r="J2" s="5"/>
      <c r="K2" s="5"/>
    </row>
    <row r="3" spans="1:11" ht="30" x14ac:dyDescent="0.3">
      <c r="A3" s="6" t="s">
        <v>0</v>
      </c>
      <c r="B3" s="3" t="s">
        <v>1</v>
      </c>
      <c r="C3" s="3" t="s">
        <v>5</v>
      </c>
      <c r="D3" s="11" t="s">
        <v>19</v>
      </c>
      <c r="E3" s="11" t="s">
        <v>15</v>
      </c>
      <c r="F3" s="11" t="s">
        <v>16</v>
      </c>
      <c r="G3" s="3" t="s">
        <v>7</v>
      </c>
      <c r="H3" s="2" t="s">
        <v>8</v>
      </c>
      <c r="I3" s="3" t="s">
        <v>9</v>
      </c>
      <c r="J3" s="3" t="s">
        <v>12</v>
      </c>
      <c r="K3" s="3" t="s">
        <v>17</v>
      </c>
    </row>
    <row r="4" spans="1:11" ht="18" customHeight="1" x14ac:dyDescent="0.3">
      <c r="A4" s="92" t="s">
        <v>175</v>
      </c>
      <c r="B4" s="93"/>
      <c r="C4" s="93"/>
      <c r="D4" s="93"/>
      <c r="E4" s="93"/>
      <c r="F4" s="93"/>
      <c r="G4" s="93"/>
      <c r="H4" s="93"/>
      <c r="I4" s="93"/>
      <c r="J4" s="93"/>
      <c r="K4" s="94"/>
    </row>
    <row r="5" spans="1:11" ht="30.75" customHeight="1" x14ac:dyDescent="0.3">
      <c r="A5" s="7">
        <v>1</v>
      </c>
      <c r="B5" s="42" t="e">
        <f>'40-44'!#REF!</f>
        <v>#REF!</v>
      </c>
      <c r="C5" s="40" t="e">
        <f>'40-44'!#REF!</f>
        <v>#REF!</v>
      </c>
      <c r="D5" s="7" t="s">
        <v>158</v>
      </c>
      <c r="E5" s="7" t="s">
        <v>165</v>
      </c>
      <c r="F5" s="41" t="e">
        <f>'40-44'!#REF!</f>
        <v>#REF!</v>
      </c>
      <c r="G5" s="10"/>
      <c r="H5" s="10"/>
      <c r="I5" s="10"/>
      <c r="J5" s="10"/>
      <c r="K5" s="10"/>
    </row>
    <row r="6" spans="1:11" ht="33.6" customHeight="1" x14ac:dyDescent="0.3">
      <c r="A6" s="7">
        <v>2</v>
      </c>
      <c r="B6" s="42" t="e">
        <f>'55-59'!#REF!</f>
        <v>#REF!</v>
      </c>
      <c r="C6" s="40" t="e">
        <f>'55-59'!#REF!</f>
        <v>#REF!</v>
      </c>
      <c r="D6" s="7" t="s">
        <v>164</v>
      </c>
      <c r="E6" s="7" t="s">
        <v>166</v>
      </c>
      <c r="F6" s="41" t="e">
        <f>'55-59'!#REF!</f>
        <v>#REF!</v>
      </c>
      <c r="G6" s="10"/>
      <c r="H6" s="10"/>
      <c r="I6" s="10"/>
      <c r="J6" s="10"/>
      <c r="K6" s="10"/>
    </row>
    <row r="7" spans="1:11" ht="33" customHeight="1" x14ac:dyDescent="0.3">
      <c r="A7" s="7">
        <v>3</v>
      </c>
      <c r="B7" s="38" t="e">
        <f>'55-59'!#REF!</f>
        <v>#REF!</v>
      </c>
      <c r="C7" s="40" t="e">
        <f>'55-59'!#REF!</f>
        <v>#REF!</v>
      </c>
      <c r="D7" s="7" t="s">
        <v>164</v>
      </c>
      <c r="E7" s="7" t="s">
        <v>166</v>
      </c>
      <c r="F7" s="41" t="e">
        <f>'55-59'!#REF!</f>
        <v>#REF!</v>
      </c>
      <c r="G7" s="10"/>
      <c r="H7" s="10"/>
      <c r="I7" s="10"/>
      <c r="J7" s="10"/>
      <c r="K7" s="10"/>
    </row>
    <row r="8" spans="1:11" ht="26.25" customHeight="1" x14ac:dyDescent="0.3">
      <c r="A8" s="7">
        <v>4</v>
      </c>
      <c r="B8" s="38" t="str">
        <f>'55-59'!$B$12</f>
        <v>Ермаков Александр</v>
      </c>
      <c r="C8" s="39" t="str">
        <f>'55-59'!$H$12</f>
        <v>Кежемский р-н</v>
      </c>
      <c r="D8" s="7" t="str">
        <f>$D$7</f>
        <v>55-59</v>
      </c>
      <c r="E8" s="7" t="str">
        <f>$E$5</f>
        <v>85+ кг.</v>
      </c>
      <c r="F8" s="41" t="str">
        <f>'55-59'!$F$12</f>
        <v>101.9</v>
      </c>
      <c r="G8" s="10"/>
      <c r="H8" s="10"/>
      <c r="I8" s="10"/>
      <c r="J8" s="10"/>
      <c r="K8" s="10"/>
    </row>
    <row r="9" spans="1:11" ht="18" customHeight="1" x14ac:dyDescent="0.3">
      <c r="A9" s="92" t="s">
        <v>176</v>
      </c>
      <c r="B9" s="93"/>
      <c r="C9" s="93"/>
      <c r="D9" s="93"/>
      <c r="E9" s="93"/>
      <c r="F9" s="93"/>
      <c r="G9" s="93"/>
      <c r="H9" s="93"/>
      <c r="I9" s="93"/>
      <c r="J9" s="93"/>
      <c r="K9" s="94"/>
    </row>
    <row r="10" spans="1:11" ht="30.75" customHeight="1" x14ac:dyDescent="0.3">
      <c r="A10" s="7">
        <v>1</v>
      </c>
      <c r="B10" s="38" t="str">
        <f>'55-59'!$B$11</f>
        <v>Владимиров Федор</v>
      </c>
      <c r="C10" s="40" t="str">
        <f>'55-59'!$H$11</f>
        <v>Балахтинский р-н</v>
      </c>
      <c r="D10" s="7" t="str">
        <f t="shared" ref="D10:E10" si="0">D8</f>
        <v>55-59</v>
      </c>
      <c r="E10" s="7" t="str">
        <f t="shared" si="0"/>
        <v>85+ кг.</v>
      </c>
      <c r="F10" s="41" t="str">
        <f>'55-59'!$F$11</f>
        <v>86.1</v>
      </c>
      <c r="G10" s="10"/>
      <c r="H10" s="10"/>
      <c r="I10" s="10"/>
      <c r="J10" s="10"/>
      <c r="K10" s="10"/>
    </row>
    <row r="11" spans="1:11" ht="32.4" customHeight="1" x14ac:dyDescent="0.3">
      <c r="A11" s="7">
        <v>2</v>
      </c>
      <c r="B11" s="38" t="str">
        <f>'60-64'!$B$6</f>
        <v>Шестаков Александр</v>
      </c>
      <c r="C11" s="40" t="str">
        <f>'60-64'!$H$6</f>
        <v>Ужурский р-н</v>
      </c>
      <c r="D11" s="7" t="s">
        <v>168</v>
      </c>
      <c r="E11" s="7" t="s">
        <v>167</v>
      </c>
      <c r="F11" s="41" t="str">
        <f>'60-64'!$F$6</f>
        <v>62.0</v>
      </c>
      <c r="G11" s="10"/>
      <c r="H11" s="10"/>
      <c r="I11" s="10"/>
      <c r="J11" s="10"/>
      <c r="K11" s="10"/>
    </row>
    <row r="12" spans="1:11" ht="33.6" customHeight="1" x14ac:dyDescent="0.3">
      <c r="A12" s="7">
        <v>3</v>
      </c>
      <c r="B12" s="38" t="e">
        <f>'45-49'!#REF!</f>
        <v>#REF!</v>
      </c>
      <c r="C12" s="40" t="str">
        <f>$C$10</f>
        <v>Балахтинский р-н</v>
      </c>
      <c r="D12" s="7" t="s">
        <v>161</v>
      </c>
      <c r="E12" s="7" t="s">
        <v>165</v>
      </c>
      <c r="F12" s="41" t="e">
        <f>'45-49'!#REF!</f>
        <v>#REF!</v>
      </c>
      <c r="G12" s="10"/>
      <c r="H12" s="10"/>
      <c r="I12" s="10"/>
      <c r="J12" s="10"/>
      <c r="K12" s="10"/>
    </row>
    <row r="13" spans="1:11" ht="33.6" customHeight="1" x14ac:dyDescent="0.3">
      <c r="A13" s="7">
        <v>4</v>
      </c>
      <c r="B13" s="38" t="str">
        <f>'70 и ст'!$B$5</f>
        <v>Кошмин Владимир</v>
      </c>
      <c r="C13" s="40" t="str">
        <f>'70 и ст'!$H$5</f>
        <v>Енисейский район</v>
      </c>
      <c r="D13" s="40" t="s">
        <v>169</v>
      </c>
      <c r="E13" s="7" t="s">
        <v>167</v>
      </c>
      <c r="F13" s="41" t="str">
        <f>'70 и ст'!$F$5</f>
        <v>68.0</v>
      </c>
      <c r="G13" s="10"/>
      <c r="H13" s="10"/>
      <c r="I13" s="10"/>
      <c r="J13" s="10"/>
      <c r="K13" s="10"/>
    </row>
    <row r="14" spans="1:11" ht="18" customHeight="1" x14ac:dyDescent="0.3">
      <c r="A14" s="92" t="s">
        <v>177</v>
      </c>
      <c r="B14" s="93"/>
      <c r="C14" s="93"/>
      <c r="D14" s="93"/>
      <c r="E14" s="93"/>
      <c r="F14" s="93"/>
      <c r="G14" s="93"/>
      <c r="H14" s="93"/>
      <c r="I14" s="93"/>
      <c r="J14" s="93"/>
      <c r="K14" s="94"/>
    </row>
    <row r="15" spans="1:11" ht="30.75" customHeight="1" x14ac:dyDescent="0.3">
      <c r="A15" s="7">
        <v>1</v>
      </c>
      <c r="B15" s="38" t="e">
        <f>'60-64'!#REF!</f>
        <v>#REF!</v>
      </c>
      <c r="C15" s="40" t="e">
        <f>'60-64'!#REF!</f>
        <v>#REF!</v>
      </c>
      <c r="D15" s="39" t="str">
        <f>$D$11</f>
        <v>60-64</v>
      </c>
      <c r="E15" s="7" t="str">
        <f>$E$13</f>
        <v>68 кг.</v>
      </c>
      <c r="F15" s="41" t="e">
        <f>'60-64'!#REF!</f>
        <v>#REF!</v>
      </c>
      <c r="G15" s="10"/>
      <c r="H15" s="10"/>
      <c r="I15" s="10"/>
      <c r="J15" s="10"/>
      <c r="K15" s="10"/>
    </row>
    <row r="16" spans="1:11" ht="30" customHeight="1" x14ac:dyDescent="0.3">
      <c r="A16" s="7">
        <v>2</v>
      </c>
      <c r="B16" s="38" t="str">
        <f>'60-64'!B8</f>
        <v>Красько Виктор</v>
      </c>
      <c r="C16" s="40" t="str">
        <f>'60-64'!H8</f>
        <v>Канский район</v>
      </c>
      <c r="D16" s="39" t="str">
        <f t="shared" ref="D16:D17" si="1">$D$15</f>
        <v>60-64</v>
      </c>
      <c r="E16" s="7" t="str">
        <f t="shared" ref="E16:E17" si="2">$E$7</f>
        <v>85 кг.</v>
      </c>
      <c r="F16" s="41" t="str">
        <f>'60-64'!F8</f>
        <v>72.7</v>
      </c>
      <c r="G16" s="10"/>
      <c r="H16" s="10"/>
      <c r="I16" s="10"/>
      <c r="J16" s="10"/>
      <c r="K16" s="10"/>
    </row>
    <row r="17" spans="1:11" ht="33.6" customHeight="1" x14ac:dyDescent="0.3">
      <c r="A17" s="7">
        <v>3</v>
      </c>
      <c r="B17" s="38" t="str">
        <f>'60-64'!B9</f>
        <v>Зыков Александр</v>
      </c>
      <c r="C17" s="40" t="str">
        <f>'60-64'!H9</f>
        <v>Балахтинский р-н</v>
      </c>
      <c r="D17" s="39" t="str">
        <f t="shared" si="1"/>
        <v>60-64</v>
      </c>
      <c r="E17" s="7" t="str">
        <f t="shared" si="2"/>
        <v>85 кг.</v>
      </c>
      <c r="F17" s="41" t="str">
        <f>'60-64'!F9</f>
        <v>83.6</v>
      </c>
      <c r="G17" s="10"/>
      <c r="H17" s="10"/>
      <c r="I17" s="10"/>
      <c r="J17" s="10"/>
      <c r="K17" s="10"/>
    </row>
    <row r="18" spans="1:11" ht="33" customHeight="1" x14ac:dyDescent="0.3">
      <c r="A18" s="7">
        <v>4</v>
      </c>
      <c r="B18" s="38" t="s">
        <v>118</v>
      </c>
      <c r="C18" s="40" t="e">
        <f>'70 и ст'!#REF!</f>
        <v>#REF!</v>
      </c>
      <c r="D18" s="40" t="str">
        <f t="shared" ref="D18:E18" si="3">D13</f>
        <v>70 лет и стр.</v>
      </c>
      <c r="E18" s="39" t="str">
        <f t="shared" si="3"/>
        <v>68 кг.</v>
      </c>
      <c r="F18" s="41" t="e">
        <f>'70 и ст'!#REF!</f>
        <v>#REF!</v>
      </c>
      <c r="G18" s="10"/>
      <c r="H18" s="10"/>
      <c r="I18" s="10"/>
      <c r="J18" s="10"/>
      <c r="K18" s="10"/>
    </row>
    <row r="19" spans="1:11" ht="18" customHeight="1" x14ac:dyDescent="0.3">
      <c r="A19" s="92" t="s">
        <v>178</v>
      </c>
      <c r="B19" s="93"/>
      <c r="C19" s="93"/>
      <c r="D19" s="93"/>
      <c r="E19" s="93"/>
      <c r="F19" s="93"/>
      <c r="G19" s="93"/>
      <c r="H19" s="93"/>
      <c r="I19" s="93"/>
      <c r="J19" s="93"/>
      <c r="K19" s="94"/>
    </row>
    <row r="20" spans="1:11" ht="34.200000000000003" customHeight="1" x14ac:dyDescent="0.3">
      <c r="A20" s="7">
        <v>1</v>
      </c>
      <c r="B20" s="38" t="str">
        <f>'60-64'!B11</f>
        <v>Красногоров Александр</v>
      </c>
      <c r="C20" s="40" t="str">
        <f>'60-64'!H11</f>
        <v>Ужурский р-н</v>
      </c>
      <c r="D20" s="39" t="str">
        <f t="shared" ref="D20:D21" si="4">$D$17</f>
        <v>60-64</v>
      </c>
      <c r="E20" s="7" t="str">
        <f t="shared" ref="E20:E21" si="5">$E$12</f>
        <v>85+ кг.</v>
      </c>
      <c r="F20" s="41" t="str">
        <f>'60-64'!F11</f>
        <v>110.0</v>
      </c>
      <c r="G20" s="10"/>
      <c r="H20" s="10"/>
      <c r="I20" s="10"/>
      <c r="J20" s="10"/>
      <c r="K20" s="10"/>
    </row>
    <row r="21" spans="1:11" ht="34.200000000000003" customHeight="1" x14ac:dyDescent="0.3">
      <c r="A21" s="7">
        <v>2</v>
      </c>
      <c r="B21" s="38" t="str">
        <f>'60-64'!B12</f>
        <v>Попов Сергей</v>
      </c>
      <c r="C21" s="40" t="str">
        <f>'60-64'!H12</f>
        <v>Северо-Енисейский р-н</v>
      </c>
      <c r="D21" s="39" t="str">
        <f t="shared" si="4"/>
        <v>60-64</v>
      </c>
      <c r="E21" s="7" t="str">
        <f t="shared" si="5"/>
        <v>85+ кг.</v>
      </c>
      <c r="F21" s="41" t="str">
        <f>'60-64'!F12</f>
        <v>90.0</v>
      </c>
      <c r="G21" s="10"/>
      <c r="H21" s="10"/>
      <c r="I21" s="10"/>
      <c r="J21" s="10"/>
      <c r="K21" s="10"/>
    </row>
    <row r="22" spans="1:11" ht="32.4" customHeight="1" x14ac:dyDescent="0.3">
      <c r="A22" s="7">
        <v>3</v>
      </c>
      <c r="B22" s="38" t="str">
        <f>'65-69'!$B$5</f>
        <v>Юров Василий</v>
      </c>
      <c r="C22" s="40" t="str">
        <f>'65-69'!$H$5</f>
        <v>Балахтинский р-н</v>
      </c>
      <c r="D22" s="7" t="s">
        <v>170</v>
      </c>
      <c r="E22" s="39" t="str">
        <f>$E$18</f>
        <v>68 кг.</v>
      </c>
      <c r="F22" s="41" t="str">
        <f>'65-69'!$F$5</f>
        <v>61.4</v>
      </c>
      <c r="G22" s="10"/>
      <c r="H22" s="10"/>
      <c r="I22" s="10"/>
      <c r="J22" s="10"/>
      <c r="K22" s="10"/>
    </row>
    <row r="23" spans="1:11" ht="36" customHeight="1" x14ac:dyDescent="0.3">
      <c r="A23" s="7">
        <v>4</v>
      </c>
      <c r="B23" s="38" t="str">
        <f>'70 и ст'!$B$6</f>
        <v>Копылов Валерий</v>
      </c>
      <c r="C23" s="40" t="str">
        <f>'70 и ст'!$H$6</f>
        <v>Северо-Енисейский р-н</v>
      </c>
      <c r="D23" s="40" t="str">
        <f>$D$18</f>
        <v>70 лет и стр.</v>
      </c>
      <c r="E23" s="39" t="str">
        <f>$E$22</f>
        <v>68 кг.</v>
      </c>
      <c r="F23" s="41" t="str">
        <f>'70 и ст'!$F$6</f>
        <v>68.0</v>
      </c>
      <c r="G23" s="10"/>
      <c r="H23" s="10"/>
      <c r="I23" s="10"/>
      <c r="J23" s="10"/>
      <c r="K23" s="10"/>
    </row>
  </sheetData>
  <mergeCells count="5">
    <mergeCell ref="A1:K1"/>
    <mergeCell ref="A4:K4"/>
    <mergeCell ref="A9:K9"/>
    <mergeCell ref="A14:K14"/>
    <mergeCell ref="A19:K19"/>
  </mergeCells>
  <pageMargins left="0.31496062992125984" right="0.31496062992125984" top="0.15748031496062992" bottom="0.15748031496062992" header="0" footer="0"/>
  <pageSetup paperSize="9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workbookViewId="0">
      <selection activeCell="A5" sqref="A5"/>
    </sheetView>
  </sheetViews>
  <sheetFormatPr defaultRowHeight="17.399999999999999" x14ac:dyDescent="0.3"/>
  <cols>
    <col min="1" max="1" width="5" style="1" customWidth="1"/>
    <col min="2" max="2" width="34.88671875" style="4" customWidth="1"/>
    <col min="3" max="3" width="17.6640625" style="1" customWidth="1"/>
    <col min="4" max="4" width="12.6640625" style="1" customWidth="1"/>
    <col min="5" max="5" width="10.5546875" style="1" customWidth="1"/>
    <col min="6" max="6" width="8.33203125" style="1" customWidth="1"/>
    <col min="7" max="7" width="10.109375" style="1" customWidth="1"/>
    <col min="8" max="8" width="12.44140625" style="1" customWidth="1"/>
    <col min="9" max="9" width="11.6640625" style="1" customWidth="1"/>
    <col min="10" max="10" width="8.6640625" style="1" customWidth="1"/>
    <col min="11" max="11" width="8.33203125" style="1" customWidth="1"/>
    <col min="257" max="257" width="5" customWidth="1"/>
    <col min="258" max="258" width="34.88671875" customWidth="1"/>
    <col min="259" max="259" width="18.33203125" customWidth="1"/>
    <col min="260" max="260" width="11.44140625" customWidth="1"/>
    <col min="261" max="261" width="10.6640625" customWidth="1"/>
    <col min="262" max="262" width="10.109375" customWidth="1"/>
    <col min="263" max="263" width="11.44140625" customWidth="1"/>
    <col min="264" max="264" width="11.33203125" customWidth="1"/>
    <col min="265" max="265" width="11.6640625" customWidth="1"/>
    <col min="266" max="266" width="10" customWidth="1"/>
    <col min="267" max="267" width="9.88671875" customWidth="1"/>
    <col min="513" max="513" width="5" customWidth="1"/>
    <col min="514" max="514" width="34.88671875" customWidth="1"/>
    <col min="515" max="515" width="18.33203125" customWidth="1"/>
    <col min="516" max="516" width="11.44140625" customWidth="1"/>
    <col min="517" max="517" width="10.6640625" customWidth="1"/>
    <col min="518" max="518" width="10.109375" customWidth="1"/>
    <col min="519" max="519" width="11.44140625" customWidth="1"/>
    <col min="520" max="520" width="11.33203125" customWidth="1"/>
    <col min="521" max="521" width="11.6640625" customWidth="1"/>
    <col min="522" max="522" width="10" customWidth="1"/>
    <col min="523" max="523" width="9.88671875" customWidth="1"/>
    <col min="769" max="769" width="5" customWidth="1"/>
    <col min="770" max="770" width="34.88671875" customWidth="1"/>
    <col min="771" max="771" width="18.33203125" customWidth="1"/>
    <col min="772" max="772" width="11.44140625" customWidth="1"/>
    <col min="773" max="773" width="10.6640625" customWidth="1"/>
    <col min="774" max="774" width="10.109375" customWidth="1"/>
    <col min="775" max="775" width="11.44140625" customWidth="1"/>
    <col min="776" max="776" width="11.33203125" customWidth="1"/>
    <col min="777" max="777" width="11.6640625" customWidth="1"/>
    <col min="778" max="778" width="10" customWidth="1"/>
    <col min="779" max="779" width="9.88671875" customWidth="1"/>
    <col min="1025" max="1025" width="5" customWidth="1"/>
    <col min="1026" max="1026" width="34.88671875" customWidth="1"/>
    <col min="1027" max="1027" width="18.33203125" customWidth="1"/>
    <col min="1028" max="1028" width="11.44140625" customWidth="1"/>
    <col min="1029" max="1029" width="10.6640625" customWidth="1"/>
    <col min="1030" max="1030" width="10.109375" customWidth="1"/>
    <col min="1031" max="1031" width="11.44140625" customWidth="1"/>
    <col min="1032" max="1032" width="11.33203125" customWidth="1"/>
    <col min="1033" max="1033" width="11.6640625" customWidth="1"/>
    <col min="1034" max="1034" width="10" customWidth="1"/>
    <col min="1035" max="1035" width="9.88671875" customWidth="1"/>
    <col min="1281" max="1281" width="5" customWidth="1"/>
    <col min="1282" max="1282" width="34.88671875" customWidth="1"/>
    <col min="1283" max="1283" width="18.33203125" customWidth="1"/>
    <col min="1284" max="1284" width="11.44140625" customWidth="1"/>
    <col min="1285" max="1285" width="10.6640625" customWidth="1"/>
    <col min="1286" max="1286" width="10.109375" customWidth="1"/>
    <col min="1287" max="1287" width="11.44140625" customWidth="1"/>
    <col min="1288" max="1288" width="11.33203125" customWidth="1"/>
    <col min="1289" max="1289" width="11.6640625" customWidth="1"/>
    <col min="1290" max="1290" width="10" customWidth="1"/>
    <col min="1291" max="1291" width="9.88671875" customWidth="1"/>
    <col min="1537" max="1537" width="5" customWidth="1"/>
    <col min="1538" max="1538" width="34.88671875" customWidth="1"/>
    <col min="1539" max="1539" width="18.33203125" customWidth="1"/>
    <col min="1540" max="1540" width="11.44140625" customWidth="1"/>
    <col min="1541" max="1541" width="10.6640625" customWidth="1"/>
    <col min="1542" max="1542" width="10.109375" customWidth="1"/>
    <col min="1543" max="1543" width="11.44140625" customWidth="1"/>
    <col min="1544" max="1544" width="11.33203125" customWidth="1"/>
    <col min="1545" max="1545" width="11.6640625" customWidth="1"/>
    <col min="1546" max="1546" width="10" customWidth="1"/>
    <col min="1547" max="1547" width="9.88671875" customWidth="1"/>
    <col min="1793" max="1793" width="5" customWidth="1"/>
    <col min="1794" max="1794" width="34.88671875" customWidth="1"/>
    <col min="1795" max="1795" width="18.33203125" customWidth="1"/>
    <col min="1796" max="1796" width="11.44140625" customWidth="1"/>
    <col min="1797" max="1797" width="10.6640625" customWidth="1"/>
    <col min="1798" max="1798" width="10.109375" customWidth="1"/>
    <col min="1799" max="1799" width="11.44140625" customWidth="1"/>
    <col min="1800" max="1800" width="11.33203125" customWidth="1"/>
    <col min="1801" max="1801" width="11.6640625" customWidth="1"/>
    <col min="1802" max="1802" width="10" customWidth="1"/>
    <col min="1803" max="1803" width="9.88671875" customWidth="1"/>
    <col min="2049" max="2049" width="5" customWidth="1"/>
    <col min="2050" max="2050" width="34.88671875" customWidth="1"/>
    <col min="2051" max="2051" width="18.33203125" customWidth="1"/>
    <col min="2052" max="2052" width="11.44140625" customWidth="1"/>
    <col min="2053" max="2053" width="10.6640625" customWidth="1"/>
    <col min="2054" max="2054" width="10.109375" customWidth="1"/>
    <col min="2055" max="2055" width="11.44140625" customWidth="1"/>
    <col min="2056" max="2056" width="11.33203125" customWidth="1"/>
    <col min="2057" max="2057" width="11.6640625" customWidth="1"/>
    <col min="2058" max="2058" width="10" customWidth="1"/>
    <col min="2059" max="2059" width="9.88671875" customWidth="1"/>
    <col min="2305" max="2305" width="5" customWidth="1"/>
    <col min="2306" max="2306" width="34.88671875" customWidth="1"/>
    <col min="2307" max="2307" width="18.33203125" customWidth="1"/>
    <col min="2308" max="2308" width="11.44140625" customWidth="1"/>
    <col min="2309" max="2309" width="10.6640625" customWidth="1"/>
    <col min="2310" max="2310" width="10.109375" customWidth="1"/>
    <col min="2311" max="2311" width="11.44140625" customWidth="1"/>
    <col min="2312" max="2312" width="11.33203125" customWidth="1"/>
    <col min="2313" max="2313" width="11.6640625" customWidth="1"/>
    <col min="2314" max="2314" width="10" customWidth="1"/>
    <col min="2315" max="2315" width="9.88671875" customWidth="1"/>
    <col min="2561" max="2561" width="5" customWidth="1"/>
    <col min="2562" max="2562" width="34.88671875" customWidth="1"/>
    <col min="2563" max="2563" width="18.33203125" customWidth="1"/>
    <col min="2564" max="2564" width="11.44140625" customWidth="1"/>
    <col min="2565" max="2565" width="10.6640625" customWidth="1"/>
    <col min="2566" max="2566" width="10.109375" customWidth="1"/>
    <col min="2567" max="2567" width="11.44140625" customWidth="1"/>
    <col min="2568" max="2568" width="11.33203125" customWidth="1"/>
    <col min="2569" max="2569" width="11.6640625" customWidth="1"/>
    <col min="2570" max="2570" width="10" customWidth="1"/>
    <col min="2571" max="2571" width="9.88671875" customWidth="1"/>
    <col min="2817" max="2817" width="5" customWidth="1"/>
    <col min="2818" max="2818" width="34.88671875" customWidth="1"/>
    <col min="2819" max="2819" width="18.33203125" customWidth="1"/>
    <col min="2820" max="2820" width="11.44140625" customWidth="1"/>
    <col min="2821" max="2821" width="10.6640625" customWidth="1"/>
    <col min="2822" max="2822" width="10.109375" customWidth="1"/>
    <col min="2823" max="2823" width="11.44140625" customWidth="1"/>
    <col min="2824" max="2824" width="11.33203125" customWidth="1"/>
    <col min="2825" max="2825" width="11.6640625" customWidth="1"/>
    <col min="2826" max="2826" width="10" customWidth="1"/>
    <col min="2827" max="2827" width="9.88671875" customWidth="1"/>
    <col min="3073" max="3073" width="5" customWidth="1"/>
    <col min="3074" max="3074" width="34.88671875" customWidth="1"/>
    <col min="3075" max="3075" width="18.33203125" customWidth="1"/>
    <col min="3076" max="3076" width="11.44140625" customWidth="1"/>
    <col min="3077" max="3077" width="10.6640625" customWidth="1"/>
    <col min="3078" max="3078" width="10.109375" customWidth="1"/>
    <col min="3079" max="3079" width="11.44140625" customWidth="1"/>
    <col min="3080" max="3080" width="11.33203125" customWidth="1"/>
    <col min="3081" max="3081" width="11.6640625" customWidth="1"/>
    <col min="3082" max="3082" width="10" customWidth="1"/>
    <col min="3083" max="3083" width="9.88671875" customWidth="1"/>
    <col min="3329" max="3329" width="5" customWidth="1"/>
    <col min="3330" max="3330" width="34.88671875" customWidth="1"/>
    <col min="3331" max="3331" width="18.33203125" customWidth="1"/>
    <col min="3332" max="3332" width="11.44140625" customWidth="1"/>
    <col min="3333" max="3333" width="10.6640625" customWidth="1"/>
    <col min="3334" max="3334" width="10.109375" customWidth="1"/>
    <col min="3335" max="3335" width="11.44140625" customWidth="1"/>
    <col min="3336" max="3336" width="11.33203125" customWidth="1"/>
    <col min="3337" max="3337" width="11.6640625" customWidth="1"/>
    <col min="3338" max="3338" width="10" customWidth="1"/>
    <col min="3339" max="3339" width="9.88671875" customWidth="1"/>
    <col min="3585" max="3585" width="5" customWidth="1"/>
    <col min="3586" max="3586" width="34.88671875" customWidth="1"/>
    <col min="3587" max="3587" width="18.33203125" customWidth="1"/>
    <col min="3588" max="3588" width="11.44140625" customWidth="1"/>
    <col min="3589" max="3589" width="10.6640625" customWidth="1"/>
    <col min="3590" max="3590" width="10.109375" customWidth="1"/>
    <col min="3591" max="3591" width="11.44140625" customWidth="1"/>
    <col min="3592" max="3592" width="11.33203125" customWidth="1"/>
    <col min="3593" max="3593" width="11.6640625" customWidth="1"/>
    <col min="3594" max="3594" width="10" customWidth="1"/>
    <col min="3595" max="3595" width="9.88671875" customWidth="1"/>
    <col min="3841" max="3841" width="5" customWidth="1"/>
    <col min="3842" max="3842" width="34.88671875" customWidth="1"/>
    <col min="3843" max="3843" width="18.33203125" customWidth="1"/>
    <col min="3844" max="3844" width="11.44140625" customWidth="1"/>
    <col min="3845" max="3845" width="10.6640625" customWidth="1"/>
    <col min="3846" max="3846" width="10.109375" customWidth="1"/>
    <col min="3847" max="3847" width="11.44140625" customWidth="1"/>
    <col min="3848" max="3848" width="11.33203125" customWidth="1"/>
    <col min="3849" max="3849" width="11.6640625" customWidth="1"/>
    <col min="3850" max="3850" width="10" customWidth="1"/>
    <col min="3851" max="3851" width="9.88671875" customWidth="1"/>
    <col min="4097" max="4097" width="5" customWidth="1"/>
    <col min="4098" max="4098" width="34.88671875" customWidth="1"/>
    <col min="4099" max="4099" width="18.33203125" customWidth="1"/>
    <col min="4100" max="4100" width="11.44140625" customWidth="1"/>
    <col min="4101" max="4101" width="10.6640625" customWidth="1"/>
    <col min="4102" max="4102" width="10.109375" customWidth="1"/>
    <col min="4103" max="4103" width="11.44140625" customWidth="1"/>
    <col min="4104" max="4104" width="11.33203125" customWidth="1"/>
    <col min="4105" max="4105" width="11.6640625" customWidth="1"/>
    <col min="4106" max="4106" width="10" customWidth="1"/>
    <col min="4107" max="4107" width="9.88671875" customWidth="1"/>
    <col min="4353" max="4353" width="5" customWidth="1"/>
    <col min="4354" max="4354" width="34.88671875" customWidth="1"/>
    <col min="4355" max="4355" width="18.33203125" customWidth="1"/>
    <col min="4356" max="4356" width="11.44140625" customWidth="1"/>
    <col min="4357" max="4357" width="10.6640625" customWidth="1"/>
    <col min="4358" max="4358" width="10.109375" customWidth="1"/>
    <col min="4359" max="4359" width="11.44140625" customWidth="1"/>
    <col min="4360" max="4360" width="11.33203125" customWidth="1"/>
    <col min="4361" max="4361" width="11.6640625" customWidth="1"/>
    <col min="4362" max="4362" width="10" customWidth="1"/>
    <col min="4363" max="4363" width="9.88671875" customWidth="1"/>
    <col min="4609" max="4609" width="5" customWidth="1"/>
    <col min="4610" max="4610" width="34.88671875" customWidth="1"/>
    <col min="4611" max="4611" width="18.33203125" customWidth="1"/>
    <col min="4612" max="4612" width="11.44140625" customWidth="1"/>
    <col min="4613" max="4613" width="10.6640625" customWidth="1"/>
    <col min="4614" max="4614" width="10.109375" customWidth="1"/>
    <col min="4615" max="4615" width="11.44140625" customWidth="1"/>
    <col min="4616" max="4616" width="11.33203125" customWidth="1"/>
    <col min="4617" max="4617" width="11.6640625" customWidth="1"/>
    <col min="4618" max="4618" width="10" customWidth="1"/>
    <col min="4619" max="4619" width="9.88671875" customWidth="1"/>
    <col min="4865" max="4865" width="5" customWidth="1"/>
    <col min="4866" max="4866" width="34.88671875" customWidth="1"/>
    <col min="4867" max="4867" width="18.33203125" customWidth="1"/>
    <col min="4868" max="4868" width="11.44140625" customWidth="1"/>
    <col min="4869" max="4869" width="10.6640625" customWidth="1"/>
    <col min="4870" max="4870" width="10.109375" customWidth="1"/>
    <col min="4871" max="4871" width="11.44140625" customWidth="1"/>
    <col min="4872" max="4872" width="11.33203125" customWidth="1"/>
    <col min="4873" max="4873" width="11.6640625" customWidth="1"/>
    <col min="4874" max="4874" width="10" customWidth="1"/>
    <col min="4875" max="4875" width="9.88671875" customWidth="1"/>
    <col min="5121" max="5121" width="5" customWidth="1"/>
    <col min="5122" max="5122" width="34.88671875" customWidth="1"/>
    <col min="5123" max="5123" width="18.33203125" customWidth="1"/>
    <col min="5124" max="5124" width="11.44140625" customWidth="1"/>
    <col min="5125" max="5125" width="10.6640625" customWidth="1"/>
    <col min="5126" max="5126" width="10.109375" customWidth="1"/>
    <col min="5127" max="5127" width="11.44140625" customWidth="1"/>
    <col min="5128" max="5128" width="11.33203125" customWidth="1"/>
    <col min="5129" max="5129" width="11.6640625" customWidth="1"/>
    <col min="5130" max="5130" width="10" customWidth="1"/>
    <col min="5131" max="5131" width="9.88671875" customWidth="1"/>
    <col min="5377" max="5377" width="5" customWidth="1"/>
    <col min="5378" max="5378" width="34.88671875" customWidth="1"/>
    <col min="5379" max="5379" width="18.33203125" customWidth="1"/>
    <col min="5380" max="5380" width="11.44140625" customWidth="1"/>
    <col min="5381" max="5381" width="10.6640625" customWidth="1"/>
    <col min="5382" max="5382" width="10.109375" customWidth="1"/>
    <col min="5383" max="5383" width="11.44140625" customWidth="1"/>
    <col min="5384" max="5384" width="11.33203125" customWidth="1"/>
    <col min="5385" max="5385" width="11.6640625" customWidth="1"/>
    <col min="5386" max="5386" width="10" customWidth="1"/>
    <col min="5387" max="5387" width="9.88671875" customWidth="1"/>
    <col min="5633" max="5633" width="5" customWidth="1"/>
    <col min="5634" max="5634" width="34.88671875" customWidth="1"/>
    <col min="5635" max="5635" width="18.33203125" customWidth="1"/>
    <col min="5636" max="5636" width="11.44140625" customWidth="1"/>
    <col min="5637" max="5637" width="10.6640625" customWidth="1"/>
    <col min="5638" max="5638" width="10.109375" customWidth="1"/>
    <col min="5639" max="5639" width="11.44140625" customWidth="1"/>
    <col min="5640" max="5640" width="11.33203125" customWidth="1"/>
    <col min="5641" max="5641" width="11.6640625" customWidth="1"/>
    <col min="5642" max="5642" width="10" customWidth="1"/>
    <col min="5643" max="5643" width="9.88671875" customWidth="1"/>
    <col min="5889" max="5889" width="5" customWidth="1"/>
    <col min="5890" max="5890" width="34.88671875" customWidth="1"/>
    <col min="5891" max="5891" width="18.33203125" customWidth="1"/>
    <col min="5892" max="5892" width="11.44140625" customWidth="1"/>
    <col min="5893" max="5893" width="10.6640625" customWidth="1"/>
    <col min="5894" max="5894" width="10.109375" customWidth="1"/>
    <col min="5895" max="5895" width="11.44140625" customWidth="1"/>
    <col min="5896" max="5896" width="11.33203125" customWidth="1"/>
    <col min="5897" max="5897" width="11.6640625" customWidth="1"/>
    <col min="5898" max="5898" width="10" customWidth="1"/>
    <col min="5899" max="5899" width="9.88671875" customWidth="1"/>
    <col min="6145" max="6145" width="5" customWidth="1"/>
    <col min="6146" max="6146" width="34.88671875" customWidth="1"/>
    <col min="6147" max="6147" width="18.33203125" customWidth="1"/>
    <col min="6148" max="6148" width="11.44140625" customWidth="1"/>
    <col min="6149" max="6149" width="10.6640625" customWidth="1"/>
    <col min="6150" max="6150" width="10.109375" customWidth="1"/>
    <col min="6151" max="6151" width="11.44140625" customWidth="1"/>
    <col min="6152" max="6152" width="11.33203125" customWidth="1"/>
    <col min="6153" max="6153" width="11.6640625" customWidth="1"/>
    <col min="6154" max="6154" width="10" customWidth="1"/>
    <col min="6155" max="6155" width="9.88671875" customWidth="1"/>
    <col min="6401" max="6401" width="5" customWidth="1"/>
    <col min="6402" max="6402" width="34.88671875" customWidth="1"/>
    <col min="6403" max="6403" width="18.33203125" customWidth="1"/>
    <col min="6404" max="6404" width="11.44140625" customWidth="1"/>
    <col min="6405" max="6405" width="10.6640625" customWidth="1"/>
    <col min="6406" max="6406" width="10.109375" customWidth="1"/>
    <col min="6407" max="6407" width="11.44140625" customWidth="1"/>
    <col min="6408" max="6408" width="11.33203125" customWidth="1"/>
    <col min="6409" max="6409" width="11.6640625" customWidth="1"/>
    <col min="6410" max="6410" width="10" customWidth="1"/>
    <col min="6411" max="6411" width="9.88671875" customWidth="1"/>
    <col min="6657" max="6657" width="5" customWidth="1"/>
    <col min="6658" max="6658" width="34.88671875" customWidth="1"/>
    <col min="6659" max="6659" width="18.33203125" customWidth="1"/>
    <col min="6660" max="6660" width="11.44140625" customWidth="1"/>
    <col min="6661" max="6661" width="10.6640625" customWidth="1"/>
    <col min="6662" max="6662" width="10.109375" customWidth="1"/>
    <col min="6663" max="6663" width="11.44140625" customWidth="1"/>
    <col min="6664" max="6664" width="11.33203125" customWidth="1"/>
    <col min="6665" max="6665" width="11.6640625" customWidth="1"/>
    <col min="6666" max="6666" width="10" customWidth="1"/>
    <col min="6667" max="6667" width="9.88671875" customWidth="1"/>
    <col min="6913" max="6913" width="5" customWidth="1"/>
    <col min="6914" max="6914" width="34.88671875" customWidth="1"/>
    <col min="6915" max="6915" width="18.33203125" customWidth="1"/>
    <col min="6916" max="6916" width="11.44140625" customWidth="1"/>
    <col min="6917" max="6917" width="10.6640625" customWidth="1"/>
    <col min="6918" max="6918" width="10.109375" customWidth="1"/>
    <col min="6919" max="6919" width="11.44140625" customWidth="1"/>
    <col min="6920" max="6920" width="11.33203125" customWidth="1"/>
    <col min="6921" max="6921" width="11.6640625" customWidth="1"/>
    <col min="6922" max="6922" width="10" customWidth="1"/>
    <col min="6923" max="6923" width="9.88671875" customWidth="1"/>
    <col min="7169" max="7169" width="5" customWidth="1"/>
    <col min="7170" max="7170" width="34.88671875" customWidth="1"/>
    <col min="7171" max="7171" width="18.33203125" customWidth="1"/>
    <col min="7172" max="7172" width="11.44140625" customWidth="1"/>
    <col min="7173" max="7173" width="10.6640625" customWidth="1"/>
    <col min="7174" max="7174" width="10.109375" customWidth="1"/>
    <col min="7175" max="7175" width="11.44140625" customWidth="1"/>
    <col min="7176" max="7176" width="11.33203125" customWidth="1"/>
    <col min="7177" max="7177" width="11.6640625" customWidth="1"/>
    <col min="7178" max="7178" width="10" customWidth="1"/>
    <col min="7179" max="7179" width="9.88671875" customWidth="1"/>
    <col min="7425" max="7425" width="5" customWidth="1"/>
    <col min="7426" max="7426" width="34.88671875" customWidth="1"/>
    <col min="7427" max="7427" width="18.33203125" customWidth="1"/>
    <col min="7428" max="7428" width="11.44140625" customWidth="1"/>
    <col min="7429" max="7429" width="10.6640625" customWidth="1"/>
    <col min="7430" max="7430" width="10.109375" customWidth="1"/>
    <col min="7431" max="7431" width="11.44140625" customWidth="1"/>
    <col min="7432" max="7432" width="11.33203125" customWidth="1"/>
    <col min="7433" max="7433" width="11.6640625" customWidth="1"/>
    <col min="7434" max="7434" width="10" customWidth="1"/>
    <col min="7435" max="7435" width="9.88671875" customWidth="1"/>
    <col min="7681" max="7681" width="5" customWidth="1"/>
    <col min="7682" max="7682" width="34.88671875" customWidth="1"/>
    <col min="7683" max="7683" width="18.33203125" customWidth="1"/>
    <col min="7684" max="7684" width="11.44140625" customWidth="1"/>
    <col min="7685" max="7685" width="10.6640625" customWidth="1"/>
    <col min="7686" max="7686" width="10.109375" customWidth="1"/>
    <col min="7687" max="7687" width="11.44140625" customWidth="1"/>
    <col min="7688" max="7688" width="11.33203125" customWidth="1"/>
    <col min="7689" max="7689" width="11.6640625" customWidth="1"/>
    <col min="7690" max="7690" width="10" customWidth="1"/>
    <col min="7691" max="7691" width="9.88671875" customWidth="1"/>
    <col min="7937" max="7937" width="5" customWidth="1"/>
    <col min="7938" max="7938" width="34.88671875" customWidth="1"/>
    <col min="7939" max="7939" width="18.33203125" customWidth="1"/>
    <col min="7940" max="7940" width="11.44140625" customWidth="1"/>
    <col min="7941" max="7941" width="10.6640625" customWidth="1"/>
    <col min="7942" max="7942" width="10.109375" customWidth="1"/>
    <col min="7943" max="7943" width="11.44140625" customWidth="1"/>
    <col min="7944" max="7944" width="11.33203125" customWidth="1"/>
    <col min="7945" max="7945" width="11.6640625" customWidth="1"/>
    <col min="7946" max="7946" width="10" customWidth="1"/>
    <col min="7947" max="7947" width="9.88671875" customWidth="1"/>
    <col min="8193" max="8193" width="5" customWidth="1"/>
    <col min="8194" max="8194" width="34.88671875" customWidth="1"/>
    <col min="8195" max="8195" width="18.33203125" customWidth="1"/>
    <col min="8196" max="8196" width="11.44140625" customWidth="1"/>
    <col min="8197" max="8197" width="10.6640625" customWidth="1"/>
    <col min="8198" max="8198" width="10.109375" customWidth="1"/>
    <col min="8199" max="8199" width="11.44140625" customWidth="1"/>
    <col min="8200" max="8200" width="11.33203125" customWidth="1"/>
    <col min="8201" max="8201" width="11.6640625" customWidth="1"/>
    <col min="8202" max="8202" width="10" customWidth="1"/>
    <col min="8203" max="8203" width="9.88671875" customWidth="1"/>
    <col min="8449" max="8449" width="5" customWidth="1"/>
    <col min="8450" max="8450" width="34.88671875" customWidth="1"/>
    <col min="8451" max="8451" width="18.33203125" customWidth="1"/>
    <col min="8452" max="8452" width="11.44140625" customWidth="1"/>
    <col min="8453" max="8453" width="10.6640625" customWidth="1"/>
    <col min="8454" max="8454" width="10.109375" customWidth="1"/>
    <col min="8455" max="8455" width="11.44140625" customWidth="1"/>
    <col min="8456" max="8456" width="11.33203125" customWidth="1"/>
    <col min="8457" max="8457" width="11.6640625" customWidth="1"/>
    <col min="8458" max="8458" width="10" customWidth="1"/>
    <col min="8459" max="8459" width="9.88671875" customWidth="1"/>
    <col min="8705" max="8705" width="5" customWidth="1"/>
    <col min="8706" max="8706" width="34.88671875" customWidth="1"/>
    <col min="8707" max="8707" width="18.33203125" customWidth="1"/>
    <col min="8708" max="8708" width="11.44140625" customWidth="1"/>
    <col min="8709" max="8709" width="10.6640625" customWidth="1"/>
    <col min="8710" max="8710" width="10.109375" customWidth="1"/>
    <col min="8711" max="8711" width="11.44140625" customWidth="1"/>
    <col min="8712" max="8712" width="11.33203125" customWidth="1"/>
    <col min="8713" max="8713" width="11.6640625" customWidth="1"/>
    <col min="8714" max="8714" width="10" customWidth="1"/>
    <col min="8715" max="8715" width="9.88671875" customWidth="1"/>
    <col min="8961" max="8961" width="5" customWidth="1"/>
    <col min="8962" max="8962" width="34.88671875" customWidth="1"/>
    <col min="8963" max="8963" width="18.33203125" customWidth="1"/>
    <col min="8964" max="8964" width="11.44140625" customWidth="1"/>
    <col min="8965" max="8965" width="10.6640625" customWidth="1"/>
    <col min="8966" max="8966" width="10.109375" customWidth="1"/>
    <col min="8967" max="8967" width="11.44140625" customWidth="1"/>
    <col min="8968" max="8968" width="11.33203125" customWidth="1"/>
    <col min="8969" max="8969" width="11.6640625" customWidth="1"/>
    <col min="8970" max="8970" width="10" customWidth="1"/>
    <col min="8971" max="8971" width="9.88671875" customWidth="1"/>
    <col min="9217" max="9217" width="5" customWidth="1"/>
    <col min="9218" max="9218" width="34.88671875" customWidth="1"/>
    <col min="9219" max="9219" width="18.33203125" customWidth="1"/>
    <col min="9220" max="9220" width="11.44140625" customWidth="1"/>
    <col min="9221" max="9221" width="10.6640625" customWidth="1"/>
    <col min="9222" max="9222" width="10.109375" customWidth="1"/>
    <col min="9223" max="9223" width="11.44140625" customWidth="1"/>
    <col min="9224" max="9224" width="11.33203125" customWidth="1"/>
    <col min="9225" max="9225" width="11.6640625" customWidth="1"/>
    <col min="9226" max="9226" width="10" customWidth="1"/>
    <col min="9227" max="9227" width="9.88671875" customWidth="1"/>
    <col min="9473" max="9473" width="5" customWidth="1"/>
    <col min="9474" max="9474" width="34.88671875" customWidth="1"/>
    <col min="9475" max="9475" width="18.33203125" customWidth="1"/>
    <col min="9476" max="9476" width="11.44140625" customWidth="1"/>
    <col min="9477" max="9477" width="10.6640625" customWidth="1"/>
    <col min="9478" max="9478" width="10.109375" customWidth="1"/>
    <col min="9479" max="9479" width="11.44140625" customWidth="1"/>
    <col min="9480" max="9480" width="11.33203125" customWidth="1"/>
    <col min="9481" max="9481" width="11.6640625" customWidth="1"/>
    <col min="9482" max="9482" width="10" customWidth="1"/>
    <col min="9483" max="9483" width="9.88671875" customWidth="1"/>
    <col min="9729" max="9729" width="5" customWidth="1"/>
    <col min="9730" max="9730" width="34.88671875" customWidth="1"/>
    <col min="9731" max="9731" width="18.33203125" customWidth="1"/>
    <col min="9732" max="9732" width="11.44140625" customWidth="1"/>
    <col min="9733" max="9733" width="10.6640625" customWidth="1"/>
    <col min="9734" max="9734" width="10.109375" customWidth="1"/>
    <col min="9735" max="9735" width="11.44140625" customWidth="1"/>
    <col min="9736" max="9736" width="11.33203125" customWidth="1"/>
    <col min="9737" max="9737" width="11.6640625" customWidth="1"/>
    <col min="9738" max="9738" width="10" customWidth="1"/>
    <col min="9739" max="9739" width="9.88671875" customWidth="1"/>
    <col min="9985" max="9985" width="5" customWidth="1"/>
    <col min="9986" max="9986" width="34.88671875" customWidth="1"/>
    <col min="9987" max="9987" width="18.33203125" customWidth="1"/>
    <col min="9988" max="9988" width="11.44140625" customWidth="1"/>
    <col min="9989" max="9989" width="10.6640625" customWidth="1"/>
    <col min="9990" max="9990" width="10.109375" customWidth="1"/>
    <col min="9991" max="9991" width="11.44140625" customWidth="1"/>
    <col min="9992" max="9992" width="11.33203125" customWidth="1"/>
    <col min="9993" max="9993" width="11.6640625" customWidth="1"/>
    <col min="9994" max="9994" width="10" customWidth="1"/>
    <col min="9995" max="9995" width="9.88671875" customWidth="1"/>
    <col min="10241" max="10241" width="5" customWidth="1"/>
    <col min="10242" max="10242" width="34.88671875" customWidth="1"/>
    <col min="10243" max="10243" width="18.33203125" customWidth="1"/>
    <col min="10244" max="10244" width="11.44140625" customWidth="1"/>
    <col min="10245" max="10245" width="10.6640625" customWidth="1"/>
    <col min="10246" max="10246" width="10.109375" customWidth="1"/>
    <col min="10247" max="10247" width="11.44140625" customWidth="1"/>
    <col min="10248" max="10248" width="11.33203125" customWidth="1"/>
    <col min="10249" max="10249" width="11.6640625" customWidth="1"/>
    <col min="10250" max="10250" width="10" customWidth="1"/>
    <col min="10251" max="10251" width="9.88671875" customWidth="1"/>
    <col min="10497" max="10497" width="5" customWidth="1"/>
    <col min="10498" max="10498" width="34.88671875" customWidth="1"/>
    <col min="10499" max="10499" width="18.33203125" customWidth="1"/>
    <col min="10500" max="10500" width="11.44140625" customWidth="1"/>
    <col min="10501" max="10501" width="10.6640625" customWidth="1"/>
    <col min="10502" max="10502" width="10.109375" customWidth="1"/>
    <col min="10503" max="10503" width="11.44140625" customWidth="1"/>
    <col min="10504" max="10504" width="11.33203125" customWidth="1"/>
    <col min="10505" max="10505" width="11.6640625" customWidth="1"/>
    <col min="10506" max="10506" width="10" customWidth="1"/>
    <col min="10507" max="10507" width="9.88671875" customWidth="1"/>
    <col min="10753" max="10753" width="5" customWidth="1"/>
    <col min="10754" max="10754" width="34.88671875" customWidth="1"/>
    <col min="10755" max="10755" width="18.33203125" customWidth="1"/>
    <col min="10756" max="10756" width="11.44140625" customWidth="1"/>
    <col min="10757" max="10757" width="10.6640625" customWidth="1"/>
    <col min="10758" max="10758" width="10.109375" customWidth="1"/>
    <col min="10759" max="10759" width="11.44140625" customWidth="1"/>
    <col min="10760" max="10760" width="11.33203125" customWidth="1"/>
    <col min="10761" max="10761" width="11.6640625" customWidth="1"/>
    <col min="10762" max="10762" width="10" customWidth="1"/>
    <col min="10763" max="10763" width="9.88671875" customWidth="1"/>
    <col min="11009" max="11009" width="5" customWidth="1"/>
    <col min="11010" max="11010" width="34.88671875" customWidth="1"/>
    <col min="11011" max="11011" width="18.33203125" customWidth="1"/>
    <col min="11012" max="11012" width="11.44140625" customWidth="1"/>
    <col min="11013" max="11013" width="10.6640625" customWidth="1"/>
    <col min="11014" max="11014" width="10.109375" customWidth="1"/>
    <col min="11015" max="11015" width="11.44140625" customWidth="1"/>
    <col min="11016" max="11016" width="11.33203125" customWidth="1"/>
    <col min="11017" max="11017" width="11.6640625" customWidth="1"/>
    <col min="11018" max="11018" width="10" customWidth="1"/>
    <col min="11019" max="11019" width="9.88671875" customWidth="1"/>
    <col min="11265" max="11265" width="5" customWidth="1"/>
    <col min="11266" max="11266" width="34.88671875" customWidth="1"/>
    <col min="11267" max="11267" width="18.33203125" customWidth="1"/>
    <col min="11268" max="11268" width="11.44140625" customWidth="1"/>
    <col min="11269" max="11269" width="10.6640625" customWidth="1"/>
    <col min="11270" max="11270" width="10.109375" customWidth="1"/>
    <col min="11271" max="11271" width="11.44140625" customWidth="1"/>
    <col min="11272" max="11272" width="11.33203125" customWidth="1"/>
    <col min="11273" max="11273" width="11.6640625" customWidth="1"/>
    <col min="11274" max="11274" width="10" customWidth="1"/>
    <col min="11275" max="11275" width="9.88671875" customWidth="1"/>
    <col min="11521" max="11521" width="5" customWidth="1"/>
    <col min="11522" max="11522" width="34.88671875" customWidth="1"/>
    <col min="11523" max="11523" width="18.33203125" customWidth="1"/>
    <col min="11524" max="11524" width="11.44140625" customWidth="1"/>
    <col min="11525" max="11525" width="10.6640625" customWidth="1"/>
    <col min="11526" max="11526" width="10.109375" customWidth="1"/>
    <col min="11527" max="11527" width="11.44140625" customWidth="1"/>
    <col min="11528" max="11528" width="11.33203125" customWidth="1"/>
    <col min="11529" max="11529" width="11.6640625" customWidth="1"/>
    <col min="11530" max="11530" width="10" customWidth="1"/>
    <col min="11531" max="11531" width="9.88671875" customWidth="1"/>
    <col min="11777" max="11777" width="5" customWidth="1"/>
    <col min="11778" max="11778" width="34.88671875" customWidth="1"/>
    <col min="11779" max="11779" width="18.33203125" customWidth="1"/>
    <col min="11780" max="11780" width="11.44140625" customWidth="1"/>
    <col min="11781" max="11781" width="10.6640625" customWidth="1"/>
    <col min="11782" max="11782" width="10.109375" customWidth="1"/>
    <col min="11783" max="11783" width="11.44140625" customWidth="1"/>
    <col min="11784" max="11784" width="11.33203125" customWidth="1"/>
    <col min="11785" max="11785" width="11.6640625" customWidth="1"/>
    <col min="11786" max="11786" width="10" customWidth="1"/>
    <col min="11787" max="11787" width="9.88671875" customWidth="1"/>
    <col min="12033" max="12033" width="5" customWidth="1"/>
    <col min="12034" max="12034" width="34.88671875" customWidth="1"/>
    <col min="12035" max="12035" width="18.33203125" customWidth="1"/>
    <col min="12036" max="12036" width="11.44140625" customWidth="1"/>
    <col min="12037" max="12037" width="10.6640625" customWidth="1"/>
    <col min="12038" max="12038" width="10.109375" customWidth="1"/>
    <col min="12039" max="12039" width="11.44140625" customWidth="1"/>
    <col min="12040" max="12040" width="11.33203125" customWidth="1"/>
    <col min="12041" max="12041" width="11.6640625" customWidth="1"/>
    <col min="12042" max="12042" width="10" customWidth="1"/>
    <col min="12043" max="12043" width="9.88671875" customWidth="1"/>
    <col min="12289" max="12289" width="5" customWidth="1"/>
    <col min="12290" max="12290" width="34.88671875" customWidth="1"/>
    <col min="12291" max="12291" width="18.33203125" customWidth="1"/>
    <col min="12292" max="12292" width="11.44140625" customWidth="1"/>
    <col min="12293" max="12293" width="10.6640625" customWidth="1"/>
    <col min="12294" max="12294" width="10.109375" customWidth="1"/>
    <col min="12295" max="12295" width="11.44140625" customWidth="1"/>
    <col min="12296" max="12296" width="11.33203125" customWidth="1"/>
    <col min="12297" max="12297" width="11.6640625" customWidth="1"/>
    <col min="12298" max="12298" width="10" customWidth="1"/>
    <col min="12299" max="12299" width="9.88671875" customWidth="1"/>
    <col min="12545" max="12545" width="5" customWidth="1"/>
    <col min="12546" max="12546" width="34.88671875" customWidth="1"/>
    <col min="12547" max="12547" width="18.33203125" customWidth="1"/>
    <col min="12548" max="12548" width="11.44140625" customWidth="1"/>
    <col min="12549" max="12549" width="10.6640625" customWidth="1"/>
    <col min="12550" max="12550" width="10.109375" customWidth="1"/>
    <col min="12551" max="12551" width="11.44140625" customWidth="1"/>
    <col min="12552" max="12552" width="11.33203125" customWidth="1"/>
    <col min="12553" max="12553" width="11.6640625" customWidth="1"/>
    <col min="12554" max="12554" width="10" customWidth="1"/>
    <col min="12555" max="12555" width="9.88671875" customWidth="1"/>
    <col min="12801" max="12801" width="5" customWidth="1"/>
    <col min="12802" max="12802" width="34.88671875" customWidth="1"/>
    <col min="12803" max="12803" width="18.33203125" customWidth="1"/>
    <col min="12804" max="12804" width="11.44140625" customWidth="1"/>
    <col min="12805" max="12805" width="10.6640625" customWidth="1"/>
    <col min="12806" max="12806" width="10.109375" customWidth="1"/>
    <col min="12807" max="12807" width="11.44140625" customWidth="1"/>
    <col min="12808" max="12808" width="11.33203125" customWidth="1"/>
    <col min="12809" max="12809" width="11.6640625" customWidth="1"/>
    <col min="12810" max="12810" width="10" customWidth="1"/>
    <col min="12811" max="12811" width="9.88671875" customWidth="1"/>
    <col min="13057" max="13057" width="5" customWidth="1"/>
    <col min="13058" max="13058" width="34.88671875" customWidth="1"/>
    <col min="13059" max="13059" width="18.33203125" customWidth="1"/>
    <col min="13060" max="13060" width="11.44140625" customWidth="1"/>
    <col min="13061" max="13061" width="10.6640625" customWidth="1"/>
    <col min="13062" max="13062" width="10.109375" customWidth="1"/>
    <col min="13063" max="13063" width="11.44140625" customWidth="1"/>
    <col min="13064" max="13064" width="11.33203125" customWidth="1"/>
    <col min="13065" max="13065" width="11.6640625" customWidth="1"/>
    <col min="13066" max="13066" width="10" customWidth="1"/>
    <col min="13067" max="13067" width="9.88671875" customWidth="1"/>
    <col min="13313" max="13313" width="5" customWidth="1"/>
    <col min="13314" max="13314" width="34.88671875" customWidth="1"/>
    <col min="13315" max="13315" width="18.33203125" customWidth="1"/>
    <col min="13316" max="13316" width="11.44140625" customWidth="1"/>
    <col min="13317" max="13317" width="10.6640625" customWidth="1"/>
    <col min="13318" max="13318" width="10.109375" customWidth="1"/>
    <col min="13319" max="13319" width="11.44140625" customWidth="1"/>
    <col min="13320" max="13320" width="11.33203125" customWidth="1"/>
    <col min="13321" max="13321" width="11.6640625" customWidth="1"/>
    <col min="13322" max="13322" width="10" customWidth="1"/>
    <col min="13323" max="13323" width="9.88671875" customWidth="1"/>
    <col min="13569" max="13569" width="5" customWidth="1"/>
    <col min="13570" max="13570" width="34.88671875" customWidth="1"/>
    <col min="13571" max="13571" width="18.33203125" customWidth="1"/>
    <col min="13572" max="13572" width="11.44140625" customWidth="1"/>
    <col min="13573" max="13573" width="10.6640625" customWidth="1"/>
    <col min="13574" max="13574" width="10.109375" customWidth="1"/>
    <col min="13575" max="13575" width="11.44140625" customWidth="1"/>
    <col min="13576" max="13576" width="11.33203125" customWidth="1"/>
    <col min="13577" max="13577" width="11.6640625" customWidth="1"/>
    <col min="13578" max="13578" width="10" customWidth="1"/>
    <col min="13579" max="13579" width="9.88671875" customWidth="1"/>
    <col min="13825" max="13825" width="5" customWidth="1"/>
    <col min="13826" max="13826" width="34.88671875" customWidth="1"/>
    <col min="13827" max="13827" width="18.33203125" customWidth="1"/>
    <col min="13828" max="13828" width="11.44140625" customWidth="1"/>
    <col min="13829" max="13829" width="10.6640625" customWidth="1"/>
    <col min="13830" max="13830" width="10.109375" customWidth="1"/>
    <col min="13831" max="13831" width="11.44140625" customWidth="1"/>
    <col min="13832" max="13832" width="11.33203125" customWidth="1"/>
    <col min="13833" max="13833" width="11.6640625" customWidth="1"/>
    <col min="13834" max="13834" width="10" customWidth="1"/>
    <col min="13835" max="13835" width="9.88671875" customWidth="1"/>
    <col min="14081" max="14081" width="5" customWidth="1"/>
    <col min="14082" max="14082" width="34.88671875" customWidth="1"/>
    <col min="14083" max="14083" width="18.33203125" customWidth="1"/>
    <col min="14084" max="14084" width="11.44140625" customWidth="1"/>
    <col min="14085" max="14085" width="10.6640625" customWidth="1"/>
    <col min="14086" max="14086" width="10.109375" customWidth="1"/>
    <col min="14087" max="14087" width="11.44140625" customWidth="1"/>
    <col min="14088" max="14088" width="11.33203125" customWidth="1"/>
    <col min="14089" max="14089" width="11.6640625" customWidth="1"/>
    <col min="14090" max="14090" width="10" customWidth="1"/>
    <col min="14091" max="14091" width="9.88671875" customWidth="1"/>
    <col min="14337" max="14337" width="5" customWidth="1"/>
    <col min="14338" max="14338" width="34.88671875" customWidth="1"/>
    <col min="14339" max="14339" width="18.33203125" customWidth="1"/>
    <col min="14340" max="14340" width="11.44140625" customWidth="1"/>
    <col min="14341" max="14341" width="10.6640625" customWidth="1"/>
    <col min="14342" max="14342" width="10.109375" customWidth="1"/>
    <col min="14343" max="14343" width="11.44140625" customWidth="1"/>
    <col min="14344" max="14344" width="11.33203125" customWidth="1"/>
    <col min="14345" max="14345" width="11.6640625" customWidth="1"/>
    <col min="14346" max="14346" width="10" customWidth="1"/>
    <col min="14347" max="14347" width="9.88671875" customWidth="1"/>
    <col min="14593" max="14593" width="5" customWidth="1"/>
    <col min="14594" max="14594" width="34.88671875" customWidth="1"/>
    <col min="14595" max="14595" width="18.33203125" customWidth="1"/>
    <col min="14596" max="14596" width="11.44140625" customWidth="1"/>
    <col min="14597" max="14597" width="10.6640625" customWidth="1"/>
    <col min="14598" max="14598" width="10.109375" customWidth="1"/>
    <col min="14599" max="14599" width="11.44140625" customWidth="1"/>
    <col min="14600" max="14600" width="11.33203125" customWidth="1"/>
    <col min="14601" max="14601" width="11.6640625" customWidth="1"/>
    <col min="14602" max="14602" width="10" customWidth="1"/>
    <col min="14603" max="14603" width="9.88671875" customWidth="1"/>
    <col min="14849" max="14849" width="5" customWidth="1"/>
    <col min="14850" max="14850" width="34.88671875" customWidth="1"/>
    <col min="14851" max="14851" width="18.33203125" customWidth="1"/>
    <col min="14852" max="14852" width="11.44140625" customWidth="1"/>
    <col min="14853" max="14853" width="10.6640625" customWidth="1"/>
    <col min="14854" max="14854" width="10.109375" customWidth="1"/>
    <col min="14855" max="14855" width="11.44140625" customWidth="1"/>
    <col min="14856" max="14856" width="11.33203125" customWidth="1"/>
    <col min="14857" max="14857" width="11.6640625" customWidth="1"/>
    <col min="14858" max="14858" width="10" customWidth="1"/>
    <col min="14859" max="14859" width="9.88671875" customWidth="1"/>
    <col min="15105" max="15105" width="5" customWidth="1"/>
    <col min="15106" max="15106" width="34.88671875" customWidth="1"/>
    <col min="15107" max="15107" width="18.33203125" customWidth="1"/>
    <col min="15108" max="15108" width="11.44140625" customWidth="1"/>
    <col min="15109" max="15109" width="10.6640625" customWidth="1"/>
    <col min="15110" max="15110" width="10.109375" customWidth="1"/>
    <col min="15111" max="15111" width="11.44140625" customWidth="1"/>
    <col min="15112" max="15112" width="11.33203125" customWidth="1"/>
    <col min="15113" max="15113" width="11.6640625" customWidth="1"/>
    <col min="15114" max="15114" width="10" customWidth="1"/>
    <col min="15115" max="15115" width="9.88671875" customWidth="1"/>
    <col min="15361" max="15361" width="5" customWidth="1"/>
    <col min="15362" max="15362" width="34.88671875" customWidth="1"/>
    <col min="15363" max="15363" width="18.33203125" customWidth="1"/>
    <col min="15364" max="15364" width="11.44140625" customWidth="1"/>
    <col min="15365" max="15365" width="10.6640625" customWidth="1"/>
    <col min="15366" max="15366" width="10.109375" customWidth="1"/>
    <col min="15367" max="15367" width="11.44140625" customWidth="1"/>
    <col min="15368" max="15368" width="11.33203125" customWidth="1"/>
    <col min="15369" max="15369" width="11.6640625" customWidth="1"/>
    <col min="15370" max="15370" width="10" customWidth="1"/>
    <col min="15371" max="15371" width="9.88671875" customWidth="1"/>
    <col min="15617" max="15617" width="5" customWidth="1"/>
    <col min="15618" max="15618" width="34.88671875" customWidth="1"/>
    <col min="15619" max="15619" width="18.33203125" customWidth="1"/>
    <col min="15620" max="15620" width="11.44140625" customWidth="1"/>
    <col min="15621" max="15621" width="10.6640625" customWidth="1"/>
    <col min="15622" max="15622" width="10.109375" customWidth="1"/>
    <col min="15623" max="15623" width="11.44140625" customWidth="1"/>
    <col min="15624" max="15624" width="11.33203125" customWidth="1"/>
    <col min="15625" max="15625" width="11.6640625" customWidth="1"/>
    <col min="15626" max="15626" width="10" customWidth="1"/>
    <col min="15627" max="15627" width="9.88671875" customWidth="1"/>
    <col min="15873" max="15873" width="5" customWidth="1"/>
    <col min="15874" max="15874" width="34.88671875" customWidth="1"/>
    <col min="15875" max="15875" width="18.33203125" customWidth="1"/>
    <col min="15876" max="15876" width="11.44140625" customWidth="1"/>
    <col min="15877" max="15877" width="10.6640625" customWidth="1"/>
    <col min="15878" max="15878" width="10.109375" customWidth="1"/>
    <col min="15879" max="15879" width="11.44140625" customWidth="1"/>
    <col min="15880" max="15880" width="11.33203125" customWidth="1"/>
    <col min="15881" max="15881" width="11.6640625" customWidth="1"/>
    <col min="15882" max="15882" width="10" customWidth="1"/>
    <col min="15883" max="15883" width="9.88671875" customWidth="1"/>
    <col min="16129" max="16129" width="5" customWidth="1"/>
    <col min="16130" max="16130" width="34.88671875" customWidth="1"/>
    <col min="16131" max="16131" width="18.33203125" customWidth="1"/>
    <col min="16132" max="16132" width="11.44140625" customWidth="1"/>
    <col min="16133" max="16133" width="10.6640625" customWidth="1"/>
    <col min="16134" max="16134" width="10.109375" customWidth="1"/>
    <col min="16135" max="16135" width="11.44140625" customWidth="1"/>
    <col min="16136" max="16136" width="11.33203125" customWidth="1"/>
    <col min="16137" max="16137" width="11.6640625" customWidth="1"/>
    <col min="16138" max="16138" width="10" customWidth="1"/>
    <col min="16139" max="16139" width="9.88671875" customWidth="1"/>
  </cols>
  <sheetData>
    <row r="1" spans="1:11" ht="21" x14ac:dyDescent="0.3">
      <c r="A1" s="91" t="s">
        <v>14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3.75" customHeight="1" x14ac:dyDescent="0.3">
      <c r="J2" s="5"/>
      <c r="K2" s="5"/>
    </row>
    <row r="3" spans="1:11" ht="30" x14ac:dyDescent="0.3">
      <c r="A3" s="35" t="s">
        <v>0</v>
      </c>
      <c r="B3" s="31" t="s">
        <v>1</v>
      </c>
      <c r="C3" s="31" t="s">
        <v>5</v>
      </c>
      <c r="D3" s="11" t="s">
        <v>19</v>
      </c>
      <c r="E3" s="11" t="s">
        <v>15</v>
      </c>
      <c r="F3" s="11" t="s">
        <v>16</v>
      </c>
      <c r="G3" s="31" t="s">
        <v>7</v>
      </c>
      <c r="H3" s="2" t="s">
        <v>8</v>
      </c>
      <c r="I3" s="31" t="s">
        <v>9</v>
      </c>
      <c r="J3" s="31" t="s">
        <v>12</v>
      </c>
      <c r="K3" s="31" t="s">
        <v>17</v>
      </c>
    </row>
    <row r="4" spans="1:11" ht="18" customHeight="1" x14ac:dyDescent="0.3">
      <c r="A4" s="92" t="s">
        <v>179</v>
      </c>
      <c r="B4" s="93"/>
      <c r="C4" s="93"/>
      <c r="D4" s="93"/>
      <c r="E4" s="93"/>
      <c r="F4" s="93"/>
      <c r="G4" s="93"/>
      <c r="H4" s="93"/>
      <c r="I4" s="93"/>
      <c r="J4" s="93"/>
      <c r="K4" s="94"/>
    </row>
    <row r="5" spans="1:11" ht="35.4" customHeight="1" x14ac:dyDescent="0.3">
      <c r="A5" s="7">
        <v>1</v>
      </c>
      <c r="B5" s="42" t="str">
        <f>'65-69'!$B$7</f>
        <v>Эллер Владимир</v>
      </c>
      <c r="C5" s="40" t="str">
        <f>'65-69'!$H$7</f>
        <v>Рыбинский район</v>
      </c>
      <c r="D5" s="7" t="s">
        <v>170</v>
      </c>
      <c r="E5" s="7" t="s">
        <v>166</v>
      </c>
      <c r="F5" s="41" t="str">
        <f>'65-69'!$F$7</f>
        <v>76.2</v>
      </c>
      <c r="G5" s="10"/>
      <c r="H5" s="10"/>
      <c r="I5" s="10"/>
      <c r="J5" s="10"/>
      <c r="K5" s="10"/>
    </row>
    <row r="6" spans="1:11" ht="33.6" customHeight="1" x14ac:dyDescent="0.3">
      <c r="A6" s="7">
        <v>2</v>
      </c>
      <c r="B6" s="42" t="str">
        <f>'65-69'!$B$9</f>
        <v>Лебедев Юрий</v>
      </c>
      <c r="C6" s="40" t="str">
        <f>'65-69'!$H$9</f>
        <v>Шушенский р-н</v>
      </c>
      <c r="D6" s="7" t="str">
        <f>$D$5</f>
        <v>65-69</v>
      </c>
      <c r="E6" s="7" t="s">
        <v>165</v>
      </c>
      <c r="F6" s="41" t="s">
        <v>92</v>
      </c>
      <c r="G6" s="10"/>
      <c r="H6" s="10"/>
      <c r="I6" s="10"/>
      <c r="J6" s="10"/>
      <c r="K6" s="10"/>
    </row>
    <row r="7" spans="1:11" ht="33" customHeight="1" x14ac:dyDescent="0.3">
      <c r="A7" s="7">
        <v>3</v>
      </c>
      <c r="B7" s="38" t="str">
        <f>'70 и ст'!$B$8</f>
        <v>Челноков Николай</v>
      </c>
      <c r="C7" s="40" t="str">
        <f>'70 и ст'!$H$8</f>
        <v>Ермаковский район</v>
      </c>
      <c r="D7" s="40" t="str">
        <f>'Протокол выхода 2'!$D$23</f>
        <v>70 лет и стр.</v>
      </c>
      <c r="E7" s="7" t="str">
        <f>$E$6</f>
        <v>85+ кг.</v>
      </c>
      <c r="F7" s="41" t="str">
        <f>'70 и ст'!$F$8</f>
        <v>88.8</v>
      </c>
      <c r="G7" s="10"/>
      <c r="H7" s="10"/>
      <c r="I7" s="10"/>
      <c r="J7" s="10"/>
      <c r="K7" s="10"/>
    </row>
    <row r="8" spans="1:11" ht="26.25" customHeight="1" x14ac:dyDescent="0.3">
      <c r="A8" s="7">
        <v>4</v>
      </c>
      <c r="B8" s="38"/>
      <c r="C8" s="39"/>
      <c r="D8" s="7"/>
      <c r="E8" s="7"/>
      <c r="F8" s="41"/>
      <c r="G8" s="10"/>
      <c r="H8" s="10"/>
      <c r="I8" s="10"/>
      <c r="J8" s="10"/>
      <c r="K8" s="10"/>
    </row>
    <row r="9" spans="1:11" ht="18" customHeight="1" x14ac:dyDescent="0.3">
      <c r="A9" s="92" t="s">
        <v>18</v>
      </c>
      <c r="B9" s="93"/>
      <c r="C9" s="93"/>
      <c r="D9" s="93"/>
      <c r="E9" s="93"/>
      <c r="F9" s="93"/>
      <c r="G9" s="93"/>
      <c r="H9" s="93"/>
      <c r="I9" s="93"/>
      <c r="J9" s="93"/>
      <c r="K9" s="94"/>
    </row>
    <row r="10" spans="1:11" ht="30.75" customHeight="1" x14ac:dyDescent="0.3">
      <c r="A10" s="7">
        <v>1</v>
      </c>
      <c r="B10" s="38"/>
      <c r="C10" s="40"/>
      <c r="D10" s="7"/>
      <c r="E10" s="7"/>
      <c r="F10" s="41"/>
      <c r="G10" s="10"/>
      <c r="H10" s="10"/>
      <c r="I10" s="10"/>
      <c r="J10" s="10"/>
      <c r="K10" s="10"/>
    </row>
    <row r="11" spans="1:11" ht="32.4" customHeight="1" x14ac:dyDescent="0.3">
      <c r="A11" s="7">
        <v>2</v>
      </c>
      <c r="B11" s="38"/>
      <c r="C11" s="40"/>
      <c r="D11" s="7"/>
      <c r="E11" s="7"/>
      <c r="F11" s="41"/>
      <c r="G11" s="10"/>
      <c r="H11" s="10"/>
      <c r="I11" s="10"/>
      <c r="J11" s="10"/>
      <c r="K11" s="10"/>
    </row>
    <row r="12" spans="1:11" ht="33.6" customHeight="1" x14ac:dyDescent="0.3">
      <c r="A12" s="7">
        <v>3</v>
      </c>
      <c r="B12" s="38"/>
      <c r="C12" s="40"/>
      <c r="D12" s="7"/>
      <c r="E12" s="7"/>
      <c r="F12" s="41"/>
      <c r="G12" s="10"/>
      <c r="H12" s="10"/>
      <c r="I12" s="10"/>
      <c r="J12" s="10"/>
      <c r="K12" s="10"/>
    </row>
    <row r="13" spans="1:11" ht="33.6" customHeight="1" x14ac:dyDescent="0.3">
      <c r="A13" s="7">
        <v>4</v>
      </c>
      <c r="B13" s="38"/>
      <c r="C13" s="40"/>
      <c r="D13" s="40"/>
      <c r="E13" s="7"/>
      <c r="F13" s="41"/>
      <c r="G13" s="10"/>
      <c r="H13" s="10"/>
      <c r="I13" s="10"/>
      <c r="J13" s="10"/>
      <c r="K13" s="10"/>
    </row>
    <row r="14" spans="1:11" ht="18" customHeight="1" x14ac:dyDescent="0.3">
      <c r="A14" s="92" t="s">
        <v>18</v>
      </c>
      <c r="B14" s="93"/>
      <c r="C14" s="93"/>
      <c r="D14" s="93"/>
      <c r="E14" s="93"/>
      <c r="F14" s="93"/>
      <c r="G14" s="93"/>
      <c r="H14" s="93"/>
      <c r="I14" s="93"/>
      <c r="J14" s="93"/>
      <c r="K14" s="94"/>
    </row>
    <row r="15" spans="1:11" ht="30.75" customHeight="1" x14ac:dyDescent="0.3">
      <c r="A15" s="7">
        <v>1</v>
      </c>
      <c r="B15" s="38"/>
      <c r="C15" s="40"/>
      <c r="D15" s="39"/>
      <c r="E15" s="7"/>
      <c r="F15" s="41"/>
      <c r="G15" s="10"/>
      <c r="H15" s="10"/>
      <c r="I15" s="10"/>
      <c r="J15" s="10"/>
      <c r="K15" s="10"/>
    </row>
    <row r="16" spans="1:11" ht="30" customHeight="1" x14ac:dyDescent="0.3">
      <c r="A16" s="7">
        <v>2</v>
      </c>
      <c r="B16" s="38"/>
      <c r="C16" s="40"/>
      <c r="D16" s="39"/>
      <c r="E16" s="7"/>
      <c r="F16" s="41"/>
      <c r="G16" s="10"/>
      <c r="H16" s="10"/>
      <c r="I16" s="10"/>
      <c r="J16" s="10"/>
      <c r="K16" s="10"/>
    </row>
    <row r="17" spans="1:11" ht="33.6" customHeight="1" x14ac:dyDescent="0.3">
      <c r="A17" s="7">
        <v>3</v>
      </c>
      <c r="B17" s="38"/>
      <c r="C17" s="40"/>
      <c r="D17" s="39"/>
      <c r="E17" s="7"/>
      <c r="F17" s="41"/>
      <c r="G17" s="10"/>
      <c r="H17" s="10"/>
      <c r="I17" s="10"/>
      <c r="J17" s="10"/>
      <c r="K17" s="10"/>
    </row>
    <row r="18" spans="1:11" ht="33" customHeight="1" x14ac:dyDescent="0.3">
      <c r="A18" s="7">
        <v>4</v>
      </c>
      <c r="B18" s="38"/>
      <c r="C18" s="40"/>
      <c r="D18" s="40"/>
      <c r="E18" s="39"/>
      <c r="F18" s="41"/>
      <c r="G18" s="10"/>
      <c r="H18" s="10"/>
      <c r="I18" s="10"/>
      <c r="J18" s="10"/>
      <c r="K18" s="10"/>
    </row>
    <row r="19" spans="1:11" ht="18" customHeight="1" x14ac:dyDescent="0.3">
      <c r="A19" s="92" t="s">
        <v>18</v>
      </c>
      <c r="B19" s="93"/>
      <c r="C19" s="93"/>
      <c r="D19" s="93"/>
      <c r="E19" s="93"/>
      <c r="F19" s="93"/>
      <c r="G19" s="93"/>
      <c r="H19" s="93"/>
      <c r="I19" s="93"/>
      <c r="J19" s="93"/>
      <c r="K19" s="94"/>
    </row>
    <row r="20" spans="1:11" ht="34.200000000000003" customHeight="1" x14ac:dyDescent="0.3">
      <c r="A20" s="7">
        <v>1</v>
      </c>
      <c r="B20" s="38"/>
      <c r="C20" s="40"/>
      <c r="D20" s="39"/>
      <c r="E20" s="7"/>
      <c r="F20" s="41"/>
      <c r="G20" s="10"/>
      <c r="H20" s="10"/>
      <c r="I20" s="10"/>
      <c r="J20" s="10"/>
      <c r="K20" s="10"/>
    </row>
    <row r="21" spans="1:11" ht="34.200000000000003" customHeight="1" x14ac:dyDescent="0.3">
      <c r="A21" s="7">
        <v>2</v>
      </c>
      <c r="B21" s="38"/>
      <c r="C21" s="40"/>
      <c r="D21" s="39"/>
      <c r="E21" s="7"/>
      <c r="F21" s="41"/>
      <c r="G21" s="10"/>
      <c r="H21" s="10"/>
      <c r="I21" s="10"/>
      <c r="J21" s="10"/>
      <c r="K21" s="10"/>
    </row>
    <row r="22" spans="1:11" ht="32.4" customHeight="1" x14ac:dyDescent="0.3">
      <c r="A22" s="7">
        <v>3</v>
      </c>
      <c r="B22" s="38"/>
      <c r="C22" s="40"/>
      <c r="D22" s="7"/>
      <c r="E22" s="39"/>
      <c r="F22" s="41"/>
      <c r="G22" s="10"/>
      <c r="H22" s="10"/>
      <c r="I22" s="10"/>
      <c r="J22" s="10"/>
      <c r="K22" s="10"/>
    </row>
    <row r="23" spans="1:11" ht="36" customHeight="1" x14ac:dyDescent="0.3">
      <c r="A23" s="7">
        <v>4</v>
      </c>
      <c r="B23" s="38"/>
      <c r="C23" s="40"/>
      <c r="D23" s="40"/>
      <c r="E23" s="39"/>
      <c r="F23" s="41"/>
      <c r="G23" s="10"/>
      <c r="H23" s="10"/>
      <c r="I23" s="10"/>
      <c r="J23" s="10"/>
      <c r="K23" s="10"/>
    </row>
  </sheetData>
  <mergeCells count="5">
    <mergeCell ref="A1:K1"/>
    <mergeCell ref="A4:K4"/>
    <mergeCell ref="A9:K9"/>
    <mergeCell ref="A14:K14"/>
    <mergeCell ref="A19:K19"/>
  </mergeCells>
  <pageMargins left="0.31496062992125984" right="0.31496062992125984" top="0.15748031496062992" bottom="0.15748031496062992" header="0" footer="0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S13"/>
  <sheetViews>
    <sheetView workbookViewId="0">
      <selection activeCell="O9" sqref="O9"/>
    </sheetView>
  </sheetViews>
  <sheetFormatPr defaultColWidth="9.109375" defaultRowHeight="17.399999999999999" x14ac:dyDescent="0.3"/>
  <cols>
    <col min="1" max="1" width="4.6640625" style="12" customWidth="1"/>
    <col min="2" max="2" width="8.109375" style="17" customWidth="1"/>
    <col min="3" max="3" width="8" style="17" customWidth="1"/>
    <col min="4" max="4" width="2.21875" style="17" customWidth="1"/>
    <col min="5" max="5" width="6" style="18" customWidth="1"/>
    <col min="6" max="6" width="5.44140625" style="18" customWidth="1"/>
    <col min="7" max="7" width="4.5546875" style="18" customWidth="1"/>
    <col min="8" max="8" width="12.33203125" style="18" customWidth="1"/>
    <col min="9" max="9" width="5.33203125" style="18" customWidth="1"/>
    <col min="10" max="10" width="6" style="12" customWidth="1"/>
    <col min="11" max="11" width="5.88671875" style="12" customWidth="1"/>
    <col min="12" max="12" width="5.44140625" style="12" customWidth="1"/>
    <col min="13" max="13" width="8.6640625" style="12" customWidth="1"/>
    <col min="14" max="14" width="5.109375" style="12" customWidth="1"/>
    <col min="15" max="15" width="5.5546875" style="12" customWidth="1"/>
    <col min="16" max="16384" width="9.109375" style="19"/>
  </cols>
  <sheetData>
    <row r="1" spans="1:19" s="12" customFormat="1" ht="99.75" customHeight="1" x14ac:dyDescent="0.3">
      <c r="A1" s="53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9" s="12" customFormat="1" ht="18" customHeight="1" x14ac:dyDescent="0.3">
      <c r="A2" s="54" t="s">
        <v>0</v>
      </c>
      <c r="B2" s="55" t="s">
        <v>1</v>
      </c>
      <c r="C2" s="55"/>
      <c r="D2" s="55"/>
      <c r="E2" s="56" t="s">
        <v>2</v>
      </c>
      <c r="F2" s="57" t="s">
        <v>3</v>
      </c>
      <c r="G2" s="57" t="s">
        <v>4</v>
      </c>
      <c r="H2" s="54" t="s">
        <v>5</v>
      </c>
      <c r="I2" s="54" t="s">
        <v>6</v>
      </c>
      <c r="J2" s="58" t="s">
        <v>7</v>
      </c>
      <c r="K2" s="59" t="s">
        <v>8</v>
      </c>
      <c r="L2" s="59"/>
      <c r="M2" s="59" t="s">
        <v>9</v>
      </c>
      <c r="N2" s="60" t="s">
        <v>12</v>
      </c>
      <c r="O2" s="58" t="s">
        <v>13</v>
      </c>
    </row>
    <row r="3" spans="1:19" s="12" customFormat="1" ht="44.25" customHeight="1" x14ac:dyDescent="0.3">
      <c r="A3" s="54"/>
      <c r="B3" s="55"/>
      <c r="C3" s="55"/>
      <c r="D3" s="55"/>
      <c r="E3" s="56"/>
      <c r="F3" s="56"/>
      <c r="G3" s="57"/>
      <c r="H3" s="54"/>
      <c r="I3" s="54"/>
      <c r="J3" s="58"/>
      <c r="K3" s="13" t="s">
        <v>10</v>
      </c>
      <c r="L3" s="28" t="s">
        <v>11</v>
      </c>
      <c r="M3" s="59"/>
      <c r="N3" s="61"/>
      <c r="O3" s="58"/>
    </row>
    <row r="4" spans="1:19" s="12" customFormat="1" ht="18" customHeight="1" x14ac:dyDescent="0.3">
      <c r="A4" s="48" t="s">
        <v>78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9" s="12" customFormat="1" ht="27" customHeight="1" x14ac:dyDescent="0.3">
      <c r="A5" s="34" t="s">
        <v>47</v>
      </c>
      <c r="B5" s="65" t="s">
        <v>37</v>
      </c>
      <c r="C5" s="65"/>
      <c r="D5" s="65"/>
      <c r="E5" s="32" t="s">
        <v>45</v>
      </c>
      <c r="F5" s="32" t="s">
        <v>38</v>
      </c>
      <c r="G5" s="32" t="s">
        <v>76</v>
      </c>
      <c r="H5" s="32" t="s">
        <v>32</v>
      </c>
      <c r="I5" s="43" t="s">
        <v>44</v>
      </c>
      <c r="J5" s="43" t="s">
        <v>197</v>
      </c>
      <c r="K5" s="43" t="s">
        <v>247</v>
      </c>
      <c r="L5" s="43" t="s">
        <v>248</v>
      </c>
      <c r="M5" s="43" t="s">
        <v>249</v>
      </c>
      <c r="N5" s="43" t="s">
        <v>47</v>
      </c>
      <c r="O5" s="43" t="s">
        <v>205</v>
      </c>
    </row>
    <row r="6" spans="1:19" s="12" customFormat="1" ht="18" customHeight="1" x14ac:dyDescent="0.3">
      <c r="A6" s="48" t="s">
        <v>79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9" s="12" customFormat="1" ht="32.4" customHeight="1" x14ac:dyDescent="0.3">
      <c r="A7" s="34" t="s">
        <v>47</v>
      </c>
      <c r="B7" s="50" t="s">
        <v>89</v>
      </c>
      <c r="C7" s="62"/>
      <c r="D7" s="63"/>
      <c r="E7" s="32" t="s">
        <v>45</v>
      </c>
      <c r="F7" s="32" t="s">
        <v>90</v>
      </c>
      <c r="G7" s="32" t="s">
        <v>47</v>
      </c>
      <c r="H7" s="32" t="s">
        <v>91</v>
      </c>
      <c r="I7" s="32" t="s">
        <v>44</v>
      </c>
      <c r="J7" s="32" t="s">
        <v>198</v>
      </c>
      <c r="K7" s="32" t="s">
        <v>250</v>
      </c>
      <c r="L7" s="32" t="s">
        <v>247</v>
      </c>
      <c r="M7" s="32" t="s">
        <v>211</v>
      </c>
      <c r="N7" s="32" t="s">
        <v>47</v>
      </c>
      <c r="O7" s="32" t="s">
        <v>205</v>
      </c>
    </row>
    <row r="8" spans="1:19" s="12" customFormat="1" ht="19.8" customHeight="1" x14ac:dyDescent="0.3">
      <c r="A8" s="48" t="s">
        <v>64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9" spans="1:19" s="12" customFormat="1" ht="32.4" customHeight="1" x14ac:dyDescent="0.3">
      <c r="A9" s="34" t="s">
        <v>47</v>
      </c>
      <c r="B9" s="50" t="s">
        <v>133</v>
      </c>
      <c r="C9" s="62"/>
      <c r="D9" s="63"/>
      <c r="E9" s="32" t="s">
        <v>134</v>
      </c>
      <c r="F9" s="32" t="s">
        <v>92</v>
      </c>
      <c r="G9" s="32" t="s">
        <v>47</v>
      </c>
      <c r="H9" s="32" t="s">
        <v>132</v>
      </c>
      <c r="I9" s="32" t="s">
        <v>44</v>
      </c>
      <c r="J9" s="32" t="s">
        <v>199</v>
      </c>
      <c r="K9" s="32" t="s">
        <v>251</v>
      </c>
      <c r="L9" s="32" t="s">
        <v>252</v>
      </c>
      <c r="M9" s="32" t="s">
        <v>253</v>
      </c>
      <c r="N9" s="32" t="s">
        <v>47</v>
      </c>
      <c r="O9" s="32" t="s">
        <v>205</v>
      </c>
    </row>
    <row r="10" spans="1:19" s="12" customFormat="1" ht="38.4" customHeight="1" x14ac:dyDescent="0.3">
      <c r="A10" s="64" t="s">
        <v>60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17"/>
      <c r="Q10" s="17"/>
      <c r="R10" s="17"/>
      <c r="S10" s="17"/>
    </row>
    <row r="11" spans="1:19" s="12" customFormat="1" x14ac:dyDescent="0.3">
      <c r="B11" s="17"/>
      <c r="C11" s="17"/>
      <c r="D11" s="17"/>
      <c r="E11" s="18"/>
      <c r="F11" s="18"/>
      <c r="G11" s="18"/>
      <c r="H11" s="18"/>
      <c r="I11" s="18"/>
    </row>
    <row r="12" spans="1:19" s="12" customFormat="1" x14ac:dyDescent="0.3">
      <c r="B12" s="17"/>
      <c r="C12" s="17"/>
      <c r="D12" s="17"/>
      <c r="E12" s="18"/>
      <c r="F12" s="18"/>
      <c r="G12" s="18"/>
      <c r="H12" s="18"/>
      <c r="I12" s="18"/>
    </row>
    <row r="13" spans="1:19" s="12" customFormat="1" x14ac:dyDescent="0.3">
      <c r="B13" s="17"/>
      <c r="C13" s="17"/>
      <c r="D13" s="17"/>
      <c r="E13" s="18"/>
      <c r="F13" s="18"/>
      <c r="G13" s="18"/>
      <c r="H13" s="18"/>
      <c r="I13" s="18"/>
    </row>
  </sheetData>
  <mergeCells count="20">
    <mergeCell ref="B5:D5"/>
    <mergeCell ref="A6:O6"/>
    <mergeCell ref="A8:O8"/>
    <mergeCell ref="A10:O10"/>
    <mergeCell ref="A4:O4"/>
    <mergeCell ref="B9:D9"/>
    <mergeCell ref="A1:O1"/>
    <mergeCell ref="A2:A3"/>
    <mergeCell ref="B2:D3"/>
    <mergeCell ref="E2:E3"/>
    <mergeCell ref="F2:F3"/>
    <mergeCell ref="G2:G3"/>
    <mergeCell ref="H2:H3"/>
    <mergeCell ref="I2:I3"/>
    <mergeCell ref="J2:J3"/>
    <mergeCell ref="K2:L2"/>
    <mergeCell ref="M2:M3"/>
    <mergeCell ref="N2:N3"/>
    <mergeCell ref="O2:O3"/>
    <mergeCell ref="B7:D7"/>
  </mergeCells>
  <pageMargins left="0.31496062992125984" right="0.31496062992125984" top="0.15748031496062992" bottom="0.15748031496062992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S16"/>
  <sheetViews>
    <sheetView workbookViewId="0">
      <selection activeCell="O12" sqref="O12"/>
    </sheetView>
  </sheetViews>
  <sheetFormatPr defaultColWidth="9.109375" defaultRowHeight="17.399999999999999" x14ac:dyDescent="0.3"/>
  <cols>
    <col min="1" max="1" width="4.6640625" style="12" customWidth="1"/>
    <col min="2" max="2" width="8.109375" style="17" customWidth="1"/>
    <col min="3" max="3" width="8" style="17" customWidth="1"/>
    <col min="4" max="4" width="3.33203125" style="17" customWidth="1"/>
    <col min="5" max="5" width="6" style="18" customWidth="1"/>
    <col min="6" max="6" width="5.44140625" style="18" customWidth="1"/>
    <col min="7" max="7" width="4.5546875" style="18" customWidth="1"/>
    <col min="8" max="8" width="13.88671875" style="18" customWidth="1"/>
    <col min="9" max="9" width="5.33203125" style="18" customWidth="1"/>
    <col min="10" max="10" width="6" style="12" customWidth="1"/>
    <col min="11" max="11" width="5.88671875" style="12" customWidth="1"/>
    <col min="12" max="12" width="5.44140625" style="12" customWidth="1"/>
    <col min="13" max="13" width="8.6640625" style="12" customWidth="1"/>
    <col min="14" max="14" width="5.109375" style="12" customWidth="1"/>
    <col min="15" max="15" width="5.5546875" style="12" customWidth="1"/>
    <col min="16" max="16384" width="9.109375" style="19"/>
  </cols>
  <sheetData>
    <row r="1" spans="1:19" s="12" customFormat="1" ht="99.75" customHeight="1" x14ac:dyDescent="0.3">
      <c r="A1" s="53" t="s">
        <v>67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9" s="12" customFormat="1" ht="18" customHeight="1" x14ac:dyDescent="0.3">
      <c r="A2" s="54" t="s">
        <v>0</v>
      </c>
      <c r="B2" s="55" t="s">
        <v>1</v>
      </c>
      <c r="C2" s="55"/>
      <c r="D2" s="55"/>
      <c r="E2" s="56" t="s">
        <v>2</v>
      </c>
      <c r="F2" s="57" t="s">
        <v>3</v>
      </c>
      <c r="G2" s="57" t="s">
        <v>4</v>
      </c>
      <c r="H2" s="54" t="s">
        <v>5</v>
      </c>
      <c r="I2" s="54" t="s">
        <v>6</v>
      </c>
      <c r="J2" s="58" t="s">
        <v>7</v>
      </c>
      <c r="K2" s="59" t="s">
        <v>8</v>
      </c>
      <c r="L2" s="59"/>
      <c r="M2" s="59" t="s">
        <v>9</v>
      </c>
      <c r="N2" s="60" t="s">
        <v>12</v>
      </c>
      <c r="O2" s="58" t="s">
        <v>13</v>
      </c>
    </row>
    <row r="3" spans="1:19" s="12" customFormat="1" ht="44.25" customHeight="1" x14ac:dyDescent="0.3">
      <c r="A3" s="54"/>
      <c r="B3" s="55"/>
      <c r="C3" s="55"/>
      <c r="D3" s="55"/>
      <c r="E3" s="56"/>
      <c r="F3" s="56"/>
      <c r="G3" s="57"/>
      <c r="H3" s="54"/>
      <c r="I3" s="54"/>
      <c r="J3" s="58"/>
      <c r="K3" s="13" t="s">
        <v>10</v>
      </c>
      <c r="L3" s="14" t="s">
        <v>11</v>
      </c>
      <c r="M3" s="59"/>
      <c r="N3" s="61"/>
      <c r="O3" s="58"/>
    </row>
    <row r="4" spans="1:19" s="12" customFormat="1" ht="18" customHeight="1" x14ac:dyDescent="0.3">
      <c r="A4" s="48" t="s">
        <v>78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9" s="12" customFormat="1" ht="29.4" customHeight="1" x14ac:dyDescent="0.3">
      <c r="A5" s="45" t="s">
        <v>47</v>
      </c>
      <c r="B5" s="65" t="s">
        <v>109</v>
      </c>
      <c r="C5" s="65"/>
      <c r="D5" s="65"/>
      <c r="E5" s="44" t="s">
        <v>110</v>
      </c>
      <c r="F5" s="44" t="s">
        <v>111</v>
      </c>
      <c r="G5" s="44" t="s">
        <v>76</v>
      </c>
      <c r="H5" s="44" t="s">
        <v>112</v>
      </c>
      <c r="I5" s="44" t="s">
        <v>44</v>
      </c>
      <c r="J5" s="44" t="s">
        <v>195</v>
      </c>
      <c r="K5" s="44" t="s">
        <v>237</v>
      </c>
      <c r="L5" s="44" t="s">
        <v>238</v>
      </c>
      <c r="M5" s="44" t="s">
        <v>204</v>
      </c>
      <c r="N5" s="44" t="s">
        <v>47</v>
      </c>
      <c r="O5" s="44" t="s">
        <v>201</v>
      </c>
    </row>
    <row r="6" spans="1:19" s="12" customFormat="1" ht="33.6" customHeight="1" x14ac:dyDescent="0.3">
      <c r="A6" s="34" t="s">
        <v>52</v>
      </c>
      <c r="B6" s="50" t="s">
        <v>142</v>
      </c>
      <c r="C6" s="62"/>
      <c r="D6" s="63"/>
      <c r="E6" s="32" t="s">
        <v>110</v>
      </c>
      <c r="F6" s="32" t="s">
        <v>143</v>
      </c>
      <c r="G6" s="32" t="s">
        <v>76</v>
      </c>
      <c r="H6" s="32" t="s">
        <v>144</v>
      </c>
      <c r="I6" s="32" t="s">
        <v>44</v>
      </c>
      <c r="J6" s="32" t="s">
        <v>194</v>
      </c>
      <c r="K6" s="32" t="s">
        <v>235</v>
      </c>
      <c r="L6" s="32" t="s">
        <v>205</v>
      </c>
      <c r="M6" s="32" t="s">
        <v>236</v>
      </c>
      <c r="N6" s="32" t="s">
        <v>52</v>
      </c>
      <c r="O6" s="32" t="s">
        <v>205</v>
      </c>
    </row>
    <row r="7" spans="1:19" s="12" customFormat="1" ht="18" customHeight="1" x14ac:dyDescent="0.3">
      <c r="A7" s="48" t="s">
        <v>79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19" s="12" customFormat="1" ht="30.6" customHeight="1" x14ac:dyDescent="0.3">
      <c r="A8" s="34" t="s">
        <v>47</v>
      </c>
      <c r="B8" s="50" t="s">
        <v>115</v>
      </c>
      <c r="C8" s="62"/>
      <c r="D8" s="63"/>
      <c r="E8" s="32" t="s">
        <v>116</v>
      </c>
      <c r="F8" s="43" t="s">
        <v>117</v>
      </c>
      <c r="G8" s="43" t="s">
        <v>76</v>
      </c>
      <c r="H8" s="43" t="s">
        <v>112</v>
      </c>
      <c r="I8" s="43" t="s">
        <v>44</v>
      </c>
      <c r="J8" s="43" t="s">
        <v>196</v>
      </c>
      <c r="K8" s="43" t="s">
        <v>239</v>
      </c>
      <c r="L8" s="43" t="s">
        <v>240</v>
      </c>
      <c r="M8" s="43" t="s">
        <v>241</v>
      </c>
      <c r="N8" s="43" t="s">
        <v>47</v>
      </c>
      <c r="O8" s="43" t="s">
        <v>201</v>
      </c>
    </row>
    <row r="9" spans="1:19" s="12" customFormat="1" ht="34.200000000000003" customHeight="1" x14ac:dyDescent="0.3">
      <c r="A9" s="34" t="s">
        <v>52</v>
      </c>
      <c r="B9" s="50" t="s">
        <v>137</v>
      </c>
      <c r="C9" s="62"/>
      <c r="D9" s="63"/>
      <c r="E9" s="32" t="s">
        <v>50</v>
      </c>
      <c r="F9" s="43" t="s">
        <v>138</v>
      </c>
      <c r="G9" s="43" t="s">
        <v>76</v>
      </c>
      <c r="H9" s="43" t="s">
        <v>32</v>
      </c>
      <c r="I9" s="43" t="s">
        <v>44</v>
      </c>
      <c r="J9" s="43" t="s">
        <v>44</v>
      </c>
      <c r="K9" s="43" t="s">
        <v>242</v>
      </c>
      <c r="L9" s="43" t="s">
        <v>80</v>
      </c>
      <c r="M9" s="43" t="s">
        <v>243</v>
      </c>
      <c r="N9" s="43" t="s">
        <v>52</v>
      </c>
      <c r="O9" s="43" t="s">
        <v>205</v>
      </c>
    </row>
    <row r="10" spans="1:19" s="12" customFormat="1" ht="18" customHeight="1" x14ac:dyDescent="0.3">
      <c r="A10" s="48" t="s">
        <v>64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1:19" s="12" customFormat="1" ht="31.8" customHeight="1" x14ac:dyDescent="0.3">
      <c r="A11" s="34" t="s">
        <v>47</v>
      </c>
      <c r="B11" s="50" t="s">
        <v>147</v>
      </c>
      <c r="C11" s="62"/>
      <c r="D11" s="63"/>
      <c r="E11" s="32" t="s">
        <v>148</v>
      </c>
      <c r="F11" s="32" t="s">
        <v>149</v>
      </c>
      <c r="G11" s="32" t="s">
        <v>76</v>
      </c>
      <c r="H11" s="32" t="s">
        <v>144</v>
      </c>
      <c r="I11" s="32" t="s">
        <v>44</v>
      </c>
      <c r="J11" s="32" t="s">
        <v>187</v>
      </c>
      <c r="K11" s="32" t="s">
        <v>184</v>
      </c>
      <c r="L11" s="32" t="s">
        <v>244</v>
      </c>
      <c r="M11" s="32" t="s">
        <v>245</v>
      </c>
      <c r="N11" s="32" t="s">
        <v>47</v>
      </c>
      <c r="O11" s="32" t="s">
        <v>201</v>
      </c>
    </row>
    <row r="12" spans="1:19" s="12" customFormat="1" ht="40.799999999999997" customHeight="1" x14ac:dyDescent="0.3">
      <c r="A12" s="34" t="s">
        <v>52</v>
      </c>
      <c r="B12" s="50" t="s">
        <v>103</v>
      </c>
      <c r="C12" s="62"/>
      <c r="D12" s="63"/>
      <c r="E12" s="32" t="s">
        <v>50</v>
      </c>
      <c r="F12" s="32" t="s">
        <v>92</v>
      </c>
      <c r="G12" s="32" t="s">
        <v>76</v>
      </c>
      <c r="H12" s="32" t="s">
        <v>100</v>
      </c>
      <c r="I12" s="32" t="s">
        <v>44</v>
      </c>
      <c r="J12" s="32" t="s">
        <v>183</v>
      </c>
      <c r="K12" s="32" t="s">
        <v>235</v>
      </c>
      <c r="L12" s="32" t="s">
        <v>205</v>
      </c>
      <c r="M12" s="32" t="s">
        <v>246</v>
      </c>
      <c r="N12" s="32" t="s">
        <v>52</v>
      </c>
      <c r="O12" s="32" t="s">
        <v>205</v>
      </c>
    </row>
    <row r="13" spans="1:19" s="12" customFormat="1" ht="41.4" customHeight="1" x14ac:dyDescent="0.3">
      <c r="A13" s="64" t="s">
        <v>60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17"/>
      <c r="Q13" s="17"/>
      <c r="R13" s="17"/>
      <c r="S13" s="17"/>
    </row>
    <row r="14" spans="1:19" s="12" customFormat="1" x14ac:dyDescent="0.3">
      <c r="B14" s="17"/>
      <c r="C14" s="17"/>
      <c r="D14" s="17"/>
      <c r="E14" s="18"/>
      <c r="F14" s="18"/>
      <c r="G14" s="18"/>
      <c r="H14" s="18"/>
      <c r="I14" s="18"/>
    </row>
    <row r="15" spans="1:19" s="12" customFormat="1" x14ac:dyDescent="0.3">
      <c r="B15" s="17"/>
      <c r="C15" s="17"/>
      <c r="D15" s="17"/>
      <c r="E15" s="18"/>
      <c r="F15" s="18"/>
      <c r="G15" s="18"/>
      <c r="H15" s="18"/>
      <c r="I15" s="18"/>
    </row>
    <row r="16" spans="1:19" s="12" customFormat="1" x14ac:dyDescent="0.3">
      <c r="B16" s="17"/>
      <c r="C16" s="17"/>
      <c r="D16" s="17"/>
      <c r="E16" s="18"/>
      <c r="F16" s="18"/>
      <c r="G16" s="18"/>
      <c r="H16" s="18"/>
      <c r="I16" s="18"/>
    </row>
  </sheetData>
  <mergeCells count="23">
    <mergeCell ref="A13:O13"/>
    <mergeCell ref="M2:M3"/>
    <mergeCell ref="N2:N3"/>
    <mergeCell ref="O2:O3"/>
    <mergeCell ref="A4:O4"/>
    <mergeCell ref="B11:D11"/>
    <mergeCell ref="A10:O10"/>
    <mergeCell ref="B12:D12"/>
    <mergeCell ref="A7:O7"/>
    <mergeCell ref="B9:D9"/>
    <mergeCell ref="B8:D8"/>
    <mergeCell ref="B6:D6"/>
    <mergeCell ref="B5:D5"/>
    <mergeCell ref="A1:O1"/>
    <mergeCell ref="A2:A3"/>
    <mergeCell ref="B2:D3"/>
    <mergeCell ref="E2:E3"/>
    <mergeCell ref="F2:F3"/>
    <mergeCell ref="G2:G3"/>
    <mergeCell ref="H2:H3"/>
    <mergeCell ref="I2:I3"/>
    <mergeCell ref="J2:J3"/>
    <mergeCell ref="K2:L2"/>
  </mergeCells>
  <pageMargins left="0.31496062992125984" right="0.31496062992125984" top="0.15748031496062992" bottom="0.15748031496062992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T16"/>
  <sheetViews>
    <sheetView workbookViewId="0">
      <selection activeCell="M12" sqref="M12"/>
    </sheetView>
  </sheetViews>
  <sheetFormatPr defaultColWidth="9.109375" defaultRowHeight="17.399999999999999" x14ac:dyDescent="0.3"/>
  <cols>
    <col min="1" max="1" width="4.6640625" style="12" customWidth="1"/>
    <col min="2" max="2" width="8.109375" style="17" customWidth="1"/>
    <col min="3" max="3" width="8" style="17" customWidth="1"/>
    <col min="4" max="4" width="3.77734375" style="17" customWidth="1"/>
    <col min="5" max="5" width="6" style="18" customWidth="1"/>
    <col min="6" max="7" width="5.44140625" style="18" customWidth="1"/>
    <col min="8" max="8" width="13.6640625" style="18" customWidth="1"/>
    <col min="9" max="9" width="5.33203125" style="18" customWidth="1"/>
    <col min="10" max="10" width="6" style="12" customWidth="1"/>
    <col min="11" max="11" width="5.88671875" style="12" customWidth="1"/>
    <col min="12" max="12" width="5.44140625" style="12" customWidth="1"/>
    <col min="13" max="13" width="8.6640625" style="12" customWidth="1"/>
    <col min="14" max="14" width="5.109375" style="12" customWidth="1"/>
    <col min="15" max="15" width="5.5546875" style="12" customWidth="1"/>
    <col min="16" max="16384" width="9.109375" style="19"/>
  </cols>
  <sheetData>
    <row r="1" spans="1:20" s="12" customFormat="1" ht="99.75" customHeight="1" x14ac:dyDescent="0.3">
      <c r="A1" s="53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0" s="12" customFormat="1" ht="18" customHeight="1" x14ac:dyDescent="0.3">
      <c r="A2" s="54" t="s">
        <v>0</v>
      </c>
      <c r="B2" s="55" t="s">
        <v>1</v>
      </c>
      <c r="C2" s="55"/>
      <c r="D2" s="55"/>
      <c r="E2" s="56" t="s">
        <v>2</v>
      </c>
      <c r="F2" s="57" t="s">
        <v>3</v>
      </c>
      <c r="G2" s="57" t="s">
        <v>4</v>
      </c>
      <c r="H2" s="54" t="s">
        <v>5</v>
      </c>
      <c r="I2" s="54" t="s">
        <v>6</v>
      </c>
      <c r="J2" s="58" t="s">
        <v>7</v>
      </c>
      <c r="K2" s="59" t="s">
        <v>8</v>
      </c>
      <c r="L2" s="59"/>
      <c r="M2" s="59" t="s">
        <v>9</v>
      </c>
      <c r="N2" s="60" t="s">
        <v>12</v>
      </c>
      <c r="O2" s="58" t="s">
        <v>13</v>
      </c>
    </row>
    <row r="3" spans="1:20" s="12" customFormat="1" ht="44.25" customHeight="1" x14ac:dyDescent="0.3">
      <c r="A3" s="54"/>
      <c r="B3" s="55"/>
      <c r="C3" s="55"/>
      <c r="D3" s="55"/>
      <c r="E3" s="56"/>
      <c r="F3" s="56"/>
      <c r="G3" s="57"/>
      <c r="H3" s="54"/>
      <c r="I3" s="54"/>
      <c r="J3" s="58"/>
      <c r="K3" s="13" t="s">
        <v>10</v>
      </c>
      <c r="L3" s="14" t="s">
        <v>11</v>
      </c>
      <c r="M3" s="59"/>
      <c r="N3" s="61"/>
      <c r="O3" s="58"/>
    </row>
    <row r="4" spans="1:20" s="12" customFormat="1" ht="18" customHeight="1" x14ac:dyDescent="0.3">
      <c r="A4" s="48" t="s">
        <v>78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20" s="12" customFormat="1" ht="39" customHeight="1" x14ac:dyDescent="0.3">
      <c r="A5" s="45" t="s">
        <v>47</v>
      </c>
      <c r="B5" s="50" t="s">
        <v>106</v>
      </c>
      <c r="C5" s="66"/>
      <c r="D5" s="67"/>
      <c r="E5" s="44" t="s">
        <v>107</v>
      </c>
      <c r="F5" s="44" t="s">
        <v>108</v>
      </c>
      <c r="G5" s="44" t="s">
        <v>76</v>
      </c>
      <c r="H5" s="44" t="s">
        <v>100</v>
      </c>
      <c r="I5" s="44" t="s">
        <v>49</v>
      </c>
      <c r="J5" s="44" t="s">
        <v>47</v>
      </c>
      <c r="K5" s="44" t="s">
        <v>190</v>
      </c>
      <c r="L5" s="44" t="s">
        <v>197</v>
      </c>
      <c r="M5" s="44" t="s">
        <v>197</v>
      </c>
      <c r="N5" s="44" t="s">
        <v>47</v>
      </c>
      <c r="O5" s="44" t="s">
        <v>205</v>
      </c>
    </row>
    <row r="6" spans="1:20" s="12" customFormat="1" ht="18" customHeight="1" x14ac:dyDescent="0.3">
      <c r="A6" s="48" t="s">
        <v>79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20" s="12" customFormat="1" ht="32.4" customHeight="1" x14ac:dyDescent="0.3">
      <c r="A7" s="45" t="s">
        <v>47</v>
      </c>
      <c r="B7" s="50" t="s">
        <v>135</v>
      </c>
      <c r="C7" s="66"/>
      <c r="D7" s="67"/>
      <c r="E7" s="44" t="s">
        <v>86</v>
      </c>
      <c r="F7" s="44" t="s">
        <v>136</v>
      </c>
      <c r="G7" s="44" t="s">
        <v>47</v>
      </c>
      <c r="H7" s="44" t="s">
        <v>132</v>
      </c>
      <c r="I7" s="44" t="s">
        <v>49</v>
      </c>
      <c r="J7" s="44" t="s">
        <v>191</v>
      </c>
      <c r="K7" s="44" t="s">
        <v>187</v>
      </c>
      <c r="L7" s="44" t="s">
        <v>191</v>
      </c>
      <c r="M7" s="44" t="s">
        <v>187</v>
      </c>
      <c r="N7" s="44" t="s">
        <v>47</v>
      </c>
      <c r="O7" s="44" t="s">
        <v>201</v>
      </c>
    </row>
    <row r="8" spans="1:20" s="12" customFormat="1" ht="28.2" customHeight="1" x14ac:dyDescent="0.3">
      <c r="A8" s="45" t="s">
        <v>52</v>
      </c>
      <c r="B8" s="50" t="s">
        <v>85</v>
      </c>
      <c r="C8" s="66"/>
      <c r="D8" s="67"/>
      <c r="E8" s="44" t="s">
        <v>86</v>
      </c>
      <c r="F8" s="44" t="s">
        <v>36</v>
      </c>
      <c r="G8" s="44" t="s">
        <v>76</v>
      </c>
      <c r="H8" s="44" t="s">
        <v>81</v>
      </c>
      <c r="I8" s="44" t="s">
        <v>49</v>
      </c>
      <c r="J8" s="44" t="s">
        <v>77</v>
      </c>
      <c r="K8" s="44" t="s">
        <v>206</v>
      </c>
      <c r="L8" s="44" t="s">
        <v>190</v>
      </c>
      <c r="M8" s="44" t="s">
        <v>233</v>
      </c>
      <c r="N8" s="44" t="s">
        <v>52</v>
      </c>
      <c r="O8" s="44" t="s">
        <v>205</v>
      </c>
    </row>
    <row r="9" spans="1:20" s="12" customFormat="1" ht="17.399999999999999" customHeight="1" x14ac:dyDescent="0.3">
      <c r="A9" s="69" t="s">
        <v>64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1"/>
      <c r="P9" s="15"/>
      <c r="Q9" s="15"/>
      <c r="R9" s="15"/>
      <c r="S9" s="15"/>
      <c r="T9" s="16"/>
    </row>
    <row r="10" spans="1:20" s="12" customFormat="1" ht="32.4" customHeight="1" x14ac:dyDescent="0.3">
      <c r="A10" s="47" t="s">
        <v>47</v>
      </c>
      <c r="B10" s="50" t="s">
        <v>129</v>
      </c>
      <c r="C10" s="66"/>
      <c r="D10" s="67"/>
      <c r="E10" s="44" t="s">
        <v>130</v>
      </c>
      <c r="F10" s="44" t="s">
        <v>131</v>
      </c>
      <c r="G10" s="44" t="s">
        <v>47</v>
      </c>
      <c r="H10" s="44" t="s">
        <v>132</v>
      </c>
      <c r="I10" s="44" t="s">
        <v>49</v>
      </c>
      <c r="J10" s="44" t="s">
        <v>187</v>
      </c>
      <c r="K10" s="44" t="s">
        <v>234</v>
      </c>
      <c r="L10" s="44" t="s">
        <v>235</v>
      </c>
      <c r="M10" s="44" t="s">
        <v>184</v>
      </c>
      <c r="N10" s="44" t="s">
        <v>47</v>
      </c>
      <c r="O10" s="44" t="s">
        <v>206</v>
      </c>
      <c r="P10" s="15"/>
      <c r="Q10" s="15"/>
      <c r="R10" s="15"/>
      <c r="S10" s="15"/>
      <c r="T10" s="16"/>
    </row>
    <row r="11" spans="1:20" s="12" customFormat="1" ht="32.4" customHeight="1" x14ac:dyDescent="0.3">
      <c r="A11" s="45" t="s">
        <v>52</v>
      </c>
      <c r="B11" s="50" t="s">
        <v>35</v>
      </c>
      <c r="C11" s="66"/>
      <c r="D11" s="67"/>
      <c r="E11" s="44" t="s">
        <v>48</v>
      </c>
      <c r="F11" s="44" t="s">
        <v>139</v>
      </c>
      <c r="G11" s="44" t="s">
        <v>128</v>
      </c>
      <c r="H11" s="44" t="s">
        <v>32</v>
      </c>
      <c r="I11" s="44" t="s">
        <v>49</v>
      </c>
      <c r="J11" s="44" t="s">
        <v>191</v>
      </c>
      <c r="K11" s="44" t="s">
        <v>214</v>
      </c>
      <c r="L11" s="44" t="s">
        <v>206</v>
      </c>
      <c r="M11" s="44" t="s">
        <v>235</v>
      </c>
      <c r="N11" s="44" t="s">
        <v>52</v>
      </c>
      <c r="O11" s="44" t="s">
        <v>201</v>
      </c>
      <c r="P11" s="15"/>
      <c r="Q11" s="15"/>
      <c r="R11" s="15"/>
      <c r="S11" s="15"/>
      <c r="T11" s="16"/>
    </row>
    <row r="12" spans="1:20" s="12" customFormat="1" ht="38.1" customHeight="1" x14ac:dyDescent="0.3">
      <c r="A12" s="45" t="s">
        <v>57</v>
      </c>
      <c r="B12" s="50" t="s">
        <v>120</v>
      </c>
      <c r="C12" s="66"/>
      <c r="D12" s="67"/>
      <c r="E12" s="44" t="s">
        <v>48</v>
      </c>
      <c r="F12" s="44" t="s">
        <v>121</v>
      </c>
      <c r="G12" s="44" t="s">
        <v>47</v>
      </c>
      <c r="H12" s="44" t="s">
        <v>119</v>
      </c>
      <c r="I12" s="44" t="s">
        <v>49</v>
      </c>
      <c r="J12" s="44" t="s">
        <v>192</v>
      </c>
      <c r="K12" s="44" t="s">
        <v>235</v>
      </c>
      <c r="L12" s="44" t="s">
        <v>205</v>
      </c>
      <c r="M12" s="44" t="s">
        <v>225</v>
      </c>
      <c r="N12" s="44" t="s">
        <v>57</v>
      </c>
      <c r="O12" s="44" t="s">
        <v>205</v>
      </c>
    </row>
    <row r="13" spans="1:20" s="12" customFormat="1" ht="43.8" customHeight="1" x14ac:dyDescent="0.3">
      <c r="A13" s="68" t="s">
        <v>60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17"/>
      <c r="Q13" s="17"/>
      <c r="R13" s="17"/>
      <c r="S13" s="17"/>
    </row>
    <row r="14" spans="1:20" s="12" customFormat="1" x14ac:dyDescent="0.3">
      <c r="B14" s="17"/>
      <c r="C14" s="17"/>
      <c r="D14" s="17"/>
      <c r="E14" s="18"/>
      <c r="F14" s="18"/>
      <c r="G14" s="18"/>
      <c r="H14" s="18"/>
      <c r="I14" s="18"/>
    </row>
    <row r="15" spans="1:20" s="12" customFormat="1" x14ac:dyDescent="0.3">
      <c r="B15" s="17"/>
      <c r="C15" s="17"/>
      <c r="D15" s="17"/>
      <c r="E15" s="18"/>
      <c r="F15" s="18"/>
      <c r="G15" s="18"/>
      <c r="H15" s="18"/>
      <c r="I15" s="18"/>
    </row>
    <row r="16" spans="1:20" s="12" customFormat="1" x14ac:dyDescent="0.3">
      <c r="B16" s="17"/>
      <c r="C16" s="17"/>
      <c r="D16" s="17"/>
      <c r="E16" s="18"/>
      <c r="F16" s="18"/>
      <c r="G16" s="18"/>
      <c r="H16" s="18"/>
      <c r="I16" s="18"/>
    </row>
  </sheetData>
  <mergeCells count="23">
    <mergeCell ref="A13:O13"/>
    <mergeCell ref="A9:O9"/>
    <mergeCell ref="B12:D12"/>
    <mergeCell ref="M2:M3"/>
    <mergeCell ref="N2:N3"/>
    <mergeCell ref="O2:O3"/>
    <mergeCell ref="A4:O4"/>
    <mergeCell ref="B8:D8"/>
    <mergeCell ref="B11:D11"/>
    <mergeCell ref="A6:O6"/>
    <mergeCell ref="B5:D5"/>
    <mergeCell ref="B7:D7"/>
    <mergeCell ref="B10:D10"/>
    <mergeCell ref="A1:O1"/>
    <mergeCell ref="A2:A3"/>
    <mergeCell ref="B2:D3"/>
    <mergeCell ref="E2:E3"/>
    <mergeCell ref="F2:F3"/>
    <mergeCell ref="G2:G3"/>
    <mergeCell ref="H2:H3"/>
    <mergeCell ref="I2:I3"/>
    <mergeCell ref="J2:J3"/>
    <mergeCell ref="K2:L2"/>
  </mergeCells>
  <pageMargins left="0.31496062992125984" right="0.31496062992125984" top="0.15748031496062992" bottom="0.15748031496062992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T11"/>
  <sheetViews>
    <sheetView workbookViewId="0">
      <selection activeCell="B7" sqref="B7:D7"/>
    </sheetView>
  </sheetViews>
  <sheetFormatPr defaultColWidth="9.109375" defaultRowHeight="17.399999999999999" x14ac:dyDescent="0.3"/>
  <cols>
    <col min="1" max="1" width="4.6640625" style="12" customWidth="1"/>
    <col min="2" max="2" width="8.109375" style="17" customWidth="1"/>
    <col min="3" max="3" width="8" style="17" customWidth="1"/>
    <col min="4" max="4" width="4.21875" style="17" customWidth="1"/>
    <col min="5" max="5" width="6" style="18" customWidth="1"/>
    <col min="6" max="6" width="5.44140625" style="18" customWidth="1"/>
    <col min="7" max="7" width="4.5546875" style="18" customWidth="1"/>
    <col min="8" max="8" width="12.33203125" style="18" customWidth="1"/>
    <col min="9" max="9" width="5.33203125" style="18" customWidth="1"/>
    <col min="10" max="10" width="6" style="12" customWidth="1"/>
    <col min="11" max="11" width="5.88671875" style="12" customWidth="1"/>
    <col min="12" max="12" width="5.44140625" style="12" customWidth="1"/>
    <col min="13" max="13" width="8.6640625" style="12" customWidth="1"/>
    <col min="14" max="14" width="5.109375" style="12" customWidth="1"/>
    <col min="15" max="15" width="5.5546875" style="12" customWidth="1"/>
    <col min="16" max="16384" width="9.109375" style="19"/>
  </cols>
  <sheetData>
    <row r="1" spans="1:20" s="12" customFormat="1" ht="99.75" customHeight="1" x14ac:dyDescent="0.3">
      <c r="A1" s="53" t="s">
        <v>65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0" s="12" customFormat="1" ht="18" customHeight="1" x14ac:dyDescent="0.3">
      <c r="A2" s="54" t="s">
        <v>0</v>
      </c>
      <c r="B2" s="55" t="s">
        <v>1</v>
      </c>
      <c r="C2" s="55"/>
      <c r="D2" s="55"/>
      <c r="E2" s="56" t="s">
        <v>2</v>
      </c>
      <c r="F2" s="57" t="s">
        <v>3</v>
      </c>
      <c r="G2" s="57" t="s">
        <v>4</v>
      </c>
      <c r="H2" s="54" t="s">
        <v>5</v>
      </c>
      <c r="I2" s="54" t="s">
        <v>6</v>
      </c>
      <c r="J2" s="58" t="s">
        <v>7</v>
      </c>
      <c r="K2" s="59" t="s">
        <v>8</v>
      </c>
      <c r="L2" s="59"/>
      <c r="M2" s="59" t="s">
        <v>9</v>
      </c>
      <c r="N2" s="60" t="s">
        <v>12</v>
      </c>
      <c r="O2" s="58" t="s">
        <v>13</v>
      </c>
    </row>
    <row r="3" spans="1:20" s="12" customFormat="1" ht="44.25" customHeight="1" x14ac:dyDescent="0.3">
      <c r="A3" s="54"/>
      <c r="B3" s="55"/>
      <c r="C3" s="55"/>
      <c r="D3" s="55"/>
      <c r="E3" s="56"/>
      <c r="F3" s="56"/>
      <c r="G3" s="57"/>
      <c r="H3" s="54"/>
      <c r="I3" s="54"/>
      <c r="J3" s="58"/>
      <c r="K3" s="13" t="s">
        <v>10</v>
      </c>
      <c r="L3" s="14" t="s">
        <v>11</v>
      </c>
      <c r="M3" s="59"/>
      <c r="N3" s="61"/>
      <c r="O3" s="58"/>
    </row>
    <row r="4" spans="1:20" s="12" customFormat="1" x14ac:dyDescent="0.3">
      <c r="A4" s="48" t="s">
        <v>64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15"/>
      <c r="Q4" s="15"/>
      <c r="R4" s="15"/>
      <c r="S4" s="15"/>
      <c r="T4" s="16"/>
    </row>
    <row r="5" spans="1:20" s="12" customFormat="1" ht="26.4" customHeight="1" x14ac:dyDescent="0.3">
      <c r="A5" s="45" t="s">
        <v>47</v>
      </c>
      <c r="B5" s="65" t="s">
        <v>43</v>
      </c>
      <c r="C5" s="65"/>
      <c r="D5" s="65"/>
      <c r="E5" s="44" t="s">
        <v>54</v>
      </c>
      <c r="F5" s="44" t="s">
        <v>80</v>
      </c>
      <c r="G5" s="44" t="s">
        <v>76</v>
      </c>
      <c r="H5" s="44" t="s">
        <v>81</v>
      </c>
      <c r="I5" s="44" t="s">
        <v>49</v>
      </c>
      <c r="J5" s="44" t="s">
        <v>189</v>
      </c>
      <c r="K5" s="44" t="s">
        <v>227</v>
      </c>
      <c r="L5" s="44" t="s">
        <v>228</v>
      </c>
      <c r="M5" s="44" t="s">
        <v>229</v>
      </c>
      <c r="N5" s="44" t="s">
        <v>47</v>
      </c>
      <c r="O5" s="44" t="s">
        <v>206</v>
      </c>
      <c r="P5" s="15"/>
      <c r="Q5" s="15"/>
      <c r="R5" s="15"/>
      <c r="S5" s="15"/>
      <c r="T5" s="16"/>
    </row>
    <row r="6" spans="1:20" s="12" customFormat="1" ht="31.2" customHeight="1" x14ac:dyDescent="0.3">
      <c r="A6" s="45" t="s">
        <v>52</v>
      </c>
      <c r="B6" s="65" t="s">
        <v>40</v>
      </c>
      <c r="C6" s="65"/>
      <c r="D6" s="65"/>
      <c r="E6" s="44" t="s">
        <v>51</v>
      </c>
      <c r="F6" s="44" t="s">
        <v>97</v>
      </c>
      <c r="G6" s="44" t="s">
        <v>76</v>
      </c>
      <c r="H6" s="44" t="s">
        <v>93</v>
      </c>
      <c r="I6" s="44" t="s">
        <v>49</v>
      </c>
      <c r="J6" s="44" t="s">
        <v>190</v>
      </c>
      <c r="K6" s="44" t="s">
        <v>230</v>
      </c>
      <c r="L6" s="44" t="s">
        <v>231</v>
      </c>
      <c r="M6" s="44" t="s">
        <v>232</v>
      </c>
      <c r="N6" s="44" t="s">
        <v>52</v>
      </c>
      <c r="O6" s="44" t="s">
        <v>201</v>
      </c>
      <c r="P6" s="15"/>
      <c r="Q6" s="15"/>
      <c r="R6" s="15"/>
      <c r="S6" s="15"/>
      <c r="T6" s="16"/>
    </row>
    <row r="7" spans="1:20" s="12" customFormat="1" ht="39.6" x14ac:dyDescent="0.3">
      <c r="A7" s="34" t="s">
        <v>57</v>
      </c>
      <c r="B7" s="50" t="s">
        <v>101</v>
      </c>
      <c r="C7" s="62"/>
      <c r="D7" s="63"/>
      <c r="E7" s="32" t="s">
        <v>51</v>
      </c>
      <c r="F7" s="32" t="s">
        <v>102</v>
      </c>
      <c r="G7" s="32" t="s">
        <v>76</v>
      </c>
      <c r="H7" s="32" t="s">
        <v>100</v>
      </c>
      <c r="I7" s="32" t="s">
        <v>49</v>
      </c>
      <c r="J7" s="32" t="s">
        <v>188</v>
      </c>
      <c r="K7" s="32" t="s">
        <v>206</v>
      </c>
      <c r="L7" s="32" t="s">
        <v>190</v>
      </c>
      <c r="M7" s="32" t="s">
        <v>183</v>
      </c>
      <c r="N7" s="32" t="s">
        <v>57</v>
      </c>
      <c r="O7" s="32" t="s">
        <v>205</v>
      </c>
      <c r="P7" s="15"/>
      <c r="Q7" s="15"/>
      <c r="R7" s="15"/>
      <c r="S7" s="15"/>
      <c r="T7" s="16"/>
    </row>
    <row r="8" spans="1:20" s="12" customFormat="1" ht="40.799999999999997" customHeight="1" x14ac:dyDescent="0.3">
      <c r="A8" s="64" t="s">
        <v>60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17"/>
      <c r="Q8" s="17"/>
      <c r="R8" s="17"/>
      <c r="S8" s="17"/>
    </row>
    <row r="9" spans="1:20" s="12" customFormat="1" x14ac:dyDescent="0.3">
      <c r="B9" s="17"/>
      <c r="C9" s="17"/>
      <c r="D9" s="17"/>
      <c r="E9" s="18"/>
      <c r="F9" s="18"/>
      <c r="G9" s="18"/>
      <c r="H9" s="18"/>
      <c r="I9" s="18"/>
    </row>
    <row r="10" spans="1:20" s="12" customFormat="1" x14ac:dyDescent="0.3">
      <c r="B10" s="17"/>
      <c r="C10" s="17"/>
      <c r="D10" s="17"/>
      <c r="E10" s="18"/>
      <c r="F10" s="18"/>
      <c r="G10" s="18"/>
      <c r="H10" s="18"/>
      <c r="I10" s="18"/>
    </row>
    <row r="11" spans="1:20" s="12" customFormat="1" x14ac:dyDescent="0.3">
      <c r="B11" s="17"/>
      <c r="C11" s="17"/>
      <c r="D11" s="17"/>
      <c r="E11" s="18"/>
      <c r="F11" s="18"/>
      <c r="G11" s="18"/>
      <c r="H11" s="18"/>
      <c r="I11" s="18"/>
    </row>
  </sheetData>
  <mergeCells count="18">
    <mergeCell ref="A8:O8"/>
    <mergeCell ref="A4:O4"/>
    <mergeCell ref="M2:M3"/>
    <mergeCell ref="N2:N3"/>
    <mergeCell ref="O2:O3"/>
    <mergeCell ref="B7:D7"/>
    <mergeCell ref="B5:D5"/>
    <mergeCell ref="B6:D6"/>
    <mergeCell ref="A1:O1"/>
    <mergeCell ref="A2:A3"/>
    <mergeCell ref="B2:D3"/>
    <mergeCell ref="E2:E3"/>
    <mergeCell ref="F2:F3"/>
    <mergeCell ref="G2:G3"/>
    <mergeCell ref="H2:H3"/>
    <mergeCell ref="I2:I3"/>
    <mergeCell ref="J2:J3"/>
    <mergeCell ref="K2:L2"/>
  </mergeCells>
  <pageMargins left="0.31496062992125984" right="0.31496062992125984" top="0.15748031496062992" bottom="0.15748031496062992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T15"/>
  <sheetViews>
    <sheetView workbookViewId="0">
      <selection activeCell="N13" sqref="N13"/>
    </sheetView>
  </sheetViews>
  <sheetFormatPr defaultColWidth="9.109375" defaultRowHeight="17.399999999999999" x14ac:dyDescent="0.3"/>
  <cols>
    <col min="1" max="1" width="4.6640625" style="12" customWidth="1"/>
    <col min="2" max="2" width="8.109375" style="17" customWidth="1"/>
    <col min="3" max="3" width="8" style="17" customWidth="1"/>
    <col min="4" max="4" width="3.21875" style="17" customWidth="1"/>
    <col min="5" max="5" width="6" style="18" customWidth="1"/>
    <col min="6" max="6" width="5.44140625" style="18" customWidth="1"/>
    <col min="7" max="7" width="5.6640625" style="18" customWidth="1"/>
    <col min="8" max="8" width="13.44140625" style="18" customWidth="1"/>
    <col min="9" max="9" width="5.33203125" style="18" customWidth="1"/>
    <col min="10" max="10" width="6" style="12" customWidth="1"/>
    <col min="11" max="11" width="5.88671875" style="12" customWidth="1"/>
    <col min="12" max="12" width="5.44140625" style="12" customWidth="1"/>
    <col min="13" max="13" width="8.6640625" style="12" customWidth="1"/>
    <col min="14" max="14" width="5.109375" style="12" customWidth="1"/>
    <col min="15" max="15" width="5.5546875" style="12" customWidth="1"/>
    <col min="16" max="16384" width="9.109375" style="19"/>
  </cols>
  <sheetData>
    <row r="1" spans="1:20" s="12" customFormat="1" ht="99.75" customHeight="1" x14ac:dyDescent="0.3">
      <c r="A1" s="53" t="s">
        <v>70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0" s="12" customFormat="1" ht="18" customHeight="1" x14ac:dyDescent="0.3">
      <c r="A2" s="54" t="s">
        <v>0</v>
      </c>
      <c r="B2" s="55" t="s">
        <v>1</v>
      </c>
      <c r="C2" s="55"/>
      <c r="D2" s="55"/>
      <c r="E2" s="56" t="s">
        <v>2</v>
      </c>
      <c r="F2" s="57" t="s">
        <v>3</v>
      </c>
      <c r="G2" s="57" t="s">
        <v>4</v>
      </c>
      <c r="H2" s="54" t="s">
        <v>5</v>
      </c>
      <c r="I2" s="54" t="s">
        <v>6</v>
      </c>
      <c r="J2" s="58" t="s">
        <v>7</v>
      </c>
      <c r="K2" s="59" t="s">
        <v>8</v>
      </c>
      <c r="L2" s="59"/>
      <c r="M2" s="59" t="s">
        <v>9</v>
      </c>
      <c r="N2" s="60" t="s">
        <v>12</v>
      </c>
      <c r="O2" s="58" t="s">
        <v>13</v>
      </c>
    </row>
    <row r="3" spans="1:20" s="12" customFormat="1" ht="44.25" customHeight="1" x14ac:dyDescent="0.3">
      <c r="A3" s="54"/>
      <c r="B3" s="55"/>
      <c r="C3" s="55"/>
      <c r="D3" s="55"/>
      <c r="E3" s="56"/>
      <c r="F3" s="56"/>
      <c r="G3" s="57"/>
      <c r="H3" s="54"/>
      <c r="I3" s="54"/>
      <c r="J3" s="58"/>
      <c r="K3" s="13" t="s">
        <v>10</v>
      </c>
      <c r="L3" s="14" t="s">
        <v>11</v>
      </c>
      <c r="M3" s="59"/>
      <c r="N3" s="61"/>
      <c r="O3" s="58"/>
    </row>
    <row r="4" spans="1:20" s="12" customFormat="1" x14ac:dyDescent="0.3">
      <c r="A4" s="48" t="s">
        <v>78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15"/>
      <c r="Q4" s="15"/>
      <c r="R4" s="15"/>
      <c r="S4" s="15"/>
      <c r="T4" s="16"/>
    </row>
    <row r="5" spans="1:20" s="12" customFormat="1" ht="26.4" x14ac:dyDescent="0.3">
      <c r="A5" s="34" t="s">
        <v>47</v>
      </c>
      <c r="B5" s="50" t="s">
        <v>126</v>
      </c>
      <c r="C5" s="62"/>
      <c r="D5" s="63"/>
      <c r="E5" s="32" t="s">
        <v>55</v>
      </c>
      <c r="F5" s="32" t="s">
        <v>127</v>
      </c>
      <c r="G5" s="32" t="s">
        <v>128</v>
      </c>
      <c r="H5" s="32" t="s">
        <v>125</v>
      </c>
      <c r="I5" s="32" t="s">
        <v>49</v>
      </c>
      <c r="J5" s="32" t="s">
        <v>185</v>
      </c>
      <c r="K5" s="32" t="s">
        <v>202</v>
      </c>
      <c r="L5" s="32" t="s">
        <v>203</v>
      </c>
      <c r="M5" s="32" t="s">
        <v>204</v>
      </c>
      <c r="N5" s="32" t="s">
        <v>47</v>
      </c>
      <c r="O5" s="32" t="s">
        <v>205</v>
      </c>
      <c r="P5" s="15"/>
      <c r="Q5" s="15"/>
      <c r="R5" s="15"/>
      <c r="S5" s="15"/>
      <c r="T5" s="16"/>
    </row>
    <row r="6" spans="1:20" s="12" customFormat="1" x14ac:dyDescent="0.3">
      <c r="A6" s="48" t="s">
        <v>79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15"/>
      <c r="Q6" s="15"/>
      <c r="R6" s="15"/>
      <c r="S6" s="15"/>
      <c r="T6" s="16"/>
    </row>
    <row r="7" spans="1:20" s="12" customFormat="1" ht="32.4" customHeight="1" x14ac:dyDescent="0.3">
      <c r="A7" s="34" t="s">
        <v>47</v>
      </c>
      <c r="B7" s="50" t="s">
        <v>113</v>
      </c>
      <c r="C7" s="62"/>
      <c r="D7" s="63"/>
      <c r="E7" s="32" t="s">
        <v>58</v>
      </c>
      <c r="F7" s="32" t="s">
        <v>114</v>
      </c>
      <c r="G7" s="32" t="s">
        <v>76</v>
      </c>
      <c r="H7" s="32" t="s">
        <v>112</v>
      </c>
      <c r="I7" s="32" t="s">
        <v>49</v>
      </c>
      <c r="J7" s="32" t="s">
        <v>57</v>
      </c>
      <c r="K7" s="32" t="s">
        <v>206</v>
      </c>
      <c r="L7" s="32" t="s">
        <v>190</v>
      </c>
      <c r="M7" s="32" t="s">
        <v>207</v>
      </c>
      <c r="N7" s="32" t="s">
        <v>47</v>
      </c>
      <c r="O7" s="32" t="s">
        <v>205</v>
      </c>
      <c r="P7" s="15"/>
      <c r="Q7" s="15"/>
      <c r="R7" s="15"/>
      <c r="S7" s="15"/>
      <c r="T7" s="16"/>
    </row>
    <row r="8" spans="1:20" s="12" customFormat="1" ht="17.399999999999999" customHeight="1" x14ac:dyDescent="0.3">
      <c r="A8" s="48" t="s">
        <v>64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15"/>
      <c r="Q8" s="15"/>
      <c r="R8" s="15"/>
      <c r="S8" s="15"/>
      <c r="T8" s="16"/>
    </row>
    <row r="9" spans="1:20" s="12" customFormat="1" ht="30" customHeight="1" x14ac:dyDescent="0.3">
      <c r="A9" s="45" t="s">
        <v>47</v>
      </c>
      <c r="B9" s="50" t="s">
        <v>31</v>
      </c>
      <c r="C9" s="66"/>
      <c r="D9" s="67"/>
      <c r="E9" s="44" t="s">
        <v>55</v>
      </c>
      <c r="F9" s="25" t="s">
        <v>140</v>
      </c>
      <c r="G9" s="44" t="s">
        <v>141</v>
      </c>
      <c r="H9" s="44" t="s">
        <v>32</v>
      </c>
      <c r="I9" s="44" t="s">
        <v>49</v>
      </c>
      <c r="J9" s="44" t="s">
        <v>187</v>
      </c>
      <c r="K9" s="44" t="s">
        <v>199</v>
      </c>
      <c r="L9" s="44" t="s">
        <v>185</v>
      </c>
      <c r="M9" s="44" t="s">
        <v>226</v>
      </c>
      <c r="N9" s="44" t="s">
        <v>47</v>
      </c>
      <c r="O9" s="44" t="s">
        <v>206</v>
      </c>
      <c r="P9" s="15"/>
      <c r="Q9" s="15"/>
      <c r="R9" s="15"/>
      <c r="S9" s="15"/>
      <c r="T9" s="16"/>
    </row>
    <row r="10" spans="1:20" s="12" customFormat="1" ht="38.1" customHeight="1" x14ac:dyDescent="0.3">
      <c r="A10" s="33" t="s">
        <v>52</v>
      </c>
      <c r="B10" s="50" t="s">
        <v>39</v>
      </c>
      <c r="C10" s="66"/>
      <c r="D10" s="67"/>
      <c r="E10" s="32" t="s">
        <v>53</v>
      </c>
      <c r="F10" s="32" t="s">
        <v>92</v>
      </c>
      <c r="G10" s="32" t="s">
        <v>76</v>
      </c>
      <c r="H10" s="32" t="s">
        <v>93</v>
      </c>
      <c r="I10" s="32" t="s">
        <v>49</v>
      </c>
      <c r="J10" s="32" t="s">
        <v>186</v>
      </c>
      <c r="K10" s="32" t="s">
        <v>223</v>
      </c>
      <c r="L10" s="32" t="s">
        <v>210</v>
      </c>
      <c r="M10" s="32" t="s">
        <v>224</v>
      </c>
      <c r="N10" s="32" t="s">
        <v>52</v>
      </c>
      <c r="O10" s="32" t="s">
        <v>201</v>
      </c>
    </row>
    <row r="11" spans="1:20" s="12" customFormat="1" ht="38.1" customHeight="1" x14ac:dyDescent="0.3">
      <c r="A11" s="33" t="s">
        <v>57</v>
      </c>
      <c r="B11" s="50" t="s">
        <v>94</v>
      </c>
      <c r="C11" s="62"/>
      <c r="D11" s="63"/>
      <c r="E11" s="32" t="s">
        <v>95</v>
      </c>
      <c r="F11" s="32" t="s">
        <v>96</v>
      </c>
      <c r="G11" s="32" t="s">
        <v>76</v>
      </c>
      <c r="H11" s="32" t="s">
        <v>93</v>
      </c>
      <c r="I11" s="32" t="s">
        <v>49</v>
      </c>
      <c r="J11" s="32" t="s">
        <v>180</v>
      </c>
      <c r="K11" s="32" t="s">
        <v>187</v>
      </c>
      <c r="L11" s="32" t="s">
        <v>191</v>
      </c>
      <c r="M11" s="32" t="s">
        <v>225</v>
      </c>
      <c r="N11" s="32" t="s">
        <v>57</v>
      </c>
      <c r="O11" s="32" t="s">
        <v>205</v>
      </c>
    </row>
    <row r="12" spans="1:20" s="12" customFormat="1" ht="39.6" customHeight="1" x14ac:dyDescent="0.3">
      <c r="A12" s="64" t="s">
        <v>60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17"/>
      <c r="Q12" s="17"/>
      <c r="R12" s="17"/>
      <c r="S12" s="17"/>
    </row>
    <row r="13" spans="1:20" s="12" customFormat="1" x14ac:dyDescent="0.3">
      <c r="B13" s="17"/>
      <c r="C13" s="17"/>
      <c r="D13" s="17"/>
      <c r="E13" s="18"/>
      <c r="F13" s="18"/>
      <c r="G13" s="18"/>
      <c r="H13" s="18"/>
      <c r="I13" s="18"/>
    </row>
    <row r="14" spans="1:20" s="12" customFormat="1" x14ac:dyDescent="0.3">
      <c r="B14" s="17"/>
      <c r="C14" s="17"/>
      <c r="D14" s="17"/>
      <c r="E14" s="18"/>
      <c r="F14" s="18"/>
      <c r="G14" s="18"/>
      <c r="H14" s="18"/>
      <c r="I14" s="18"/>
    </row>
    <row r="15" spans="1:20" s="12" customFormat="1" x14ac:dyDescent="0.3">
      <c r="B15" s="17"/>
      <c r="C15" s="17"/>
      <c r="D15" s="17"/>
      <c r="E15" s="18"/>
      <c r="F15" s="18"/>
      <c r="G15" s="18"/>
      <c r="H15" s="18"/>
      <c r="I15" s="18"/>
    </row>
  </sheetData>
  <mergeCells count="22">
    <mergeCell ref="A12:O12"/>
    <mergeCell ref="A4:O4"/>
    <mergeCell ref="B10:D10"/>
    <mergeCell ref="M2:M3"/>
    <mergeCell ref="N2:N3"/>
    <mergeCell ref="O2:O3"/>
    <mergeCell ref="A8:O8"/>
    <mergeCell ref="B11:D11"/>
    <mergeCell ref="B7:D7"/>
    <mergeCell ref="A6:O6"/>
    <mergeCell ref="B5:D5"/>
    <mergeCell ref="B9:D9"/>
    <mergeCell ref="A1:O1"/>
    <mergeCell ref="A2:A3"/>
    <mergeCell ref="B2:D3"/>
    <mergeCell ref="E2:E3"/>
    <mergeCell ref="F2:F3"/>
    <mergeCell ref="G2:G3"/>
    <mergeCell ref="H2:H3"/>
    <mergeCell ref="I2:I3"/>
    <mergeCell ref="J2:J3"/>
    <mergeCell ref="K2:L2"/>
  </mergeCells>
  <pageMargins left="0.31496062992125984" right="0.31496062992125984" top="0.15748031496062992" bottom="0.15748031496062992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T15"/>
  <sheetViews>
    <sheetView workbookViewId="0">
      <selection activeCell="N11" sqref="N11"/>
    </sheetView>
  </sheetViews>
  <sheetFormatPr defaultColWidth="9.109375" defaultRowHeight="17.399999999999999" x14ac:dyDescent="0.3"/>
  <cols>
    <col min="1" max="1" width="4.6640625" style="12" customWidth="1"/>
    <col min="2" max="2" width="8.109375" style="17" customWidth="1"/>
    <col min="3" max="3" width="8" style="17" customWidth="1"/>
    <col min="4" max="4" width="6.109375" style="17" customWidth="1"/>
    <col min="5" max="5" width="6" style="18" customWidth="1"/>
    <col min="6" max="6" width="5.44140625" style="18" customWidth="1"/>
    <col min="7" max="7" width="4.5546875" style="12" customWidth="1"/>
    <col min="8" max="8" width="12.109375" style="18" customWidth="1"/>
    <col min="9" max="9" width="5.33203125" style="12" customWidth="1"/>
    <col min="10" max="10" width="6" style="12" customWidth="1"/>
    <col min="11" max="11" width="5.88671875" style="12" customWidth="1"/>
    <col min="12" max="12" width="5.44140625" style="12" customWidth="1"/>
    <col min="13" max="13" width="8.6640625" style="12" customWidth="1"/>
    <col min="14" max="14" width="5.109375" style="12" customWidth="1"/>
    <col min="15" max="15" width="5.5546875" style="12" customWidth="1"/>
    <col min="16" max="16384" width="9.109375" style="19"/>
  </cols>
  <sheetData>
    <row r="1" spans="1:20" s="12" customFormat="1" ht="99.75" customHeight="1" x14ac:dyDescent="0.3">
      <c r="A1" s="53" t="s">
        <v>71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0" s="12" customFormat="1" ht="18" customHeight="1" x14ac:dyDescent="0.3">
      <c r="A2" s="54" t="s">
        <v>0</v>
      </c>
      <c r="B2" s="72" t="s">
        <v>1</v>
      </c>
      <c r="C2" s="73"/>
      <c r="D2" s="74"/>
      <c r="E2" s="56" t="s">
        <v>2</v>
      </c>
      <c r="F2" s="57" t="s">
        <v>3</v>
      </c>
      <c r="G2" s="57" t="s">
        <v>4</v>
      </c>
      <c r="H2" s="54" t="s">
        <v>5</v>
      </c>
      <c r="I2" s="78" t="s">
        <v>6</v>
      </c>
      <c r="J2" s="58" t="s">
        <v>7</v>
      </c>
      <c r="K2" s="59" t="s">
        <v>8</v>
      </c>
      <c r="L2" s="59"/>
      <c r="M2" s="59" t="s">
        <v>9</v>
      </c>
      <c r="N2" s="60" t="s">
        <v>12</v>
      </c>
      <c r="O2" s="58" t="s">
        <v>13</v>
      </c>
    </row>
    <row r="3" spans="1:20" s="12" customFormat="1" ht="44.25" customHeight="1" x14ac:dyDescent="0.3">
      <c r="A3" s="54"/>
      <c r="B3" s="75"/>
      <c r="C3" s="76"/>
      <c r="D3" s="77"/>
      <c r="E3" s="56"/>
      <c r="F3" s="56"/>
      <c r="G3" s="57"/>
      <c r="H3" s="54"/>
      <c r="I3" s="78"/>
      <c r="J3" s="58"/>
      <c r="K3" s="13" t="s">
        <v>10</v>
      </c>
      <c r="L3" s="14" t="s">
        <v>11</v>
      </c>
      <c r="M3" s="59"/>
      <c r="N3" s="61"/>
      <c r="O3" s="58"/>
    </row>
    <row r="4" spans="1:20" s="12" customFormat="1" ht="18" customHeight="1" x14ac:dyDescent="0.3">
      <c r="A4" s="48" t="s">
        <v>79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20" s="12" customFormat="1" ht="30" customHeight="1" x14ac:dyDescent="0.3">
      <c r="A5" s="45" t="s">
        <v>47</v>
      </c>
      <c r="B5" s="50" t="s">
        <v>122</v>
      </c>
      <c r="C5" s="66"/>
      <c r="D5" s="67"/>
      <c r="E5" s="44" t="s">
        <v>123</v>
      </c>
      <c r="F5" s="44" t="s">
        <v>124</v>
      </c>
      <c r="G5" s="44" t="s">
        <v>47</v>
      </c>
      <c r="H5" s="44" t="s">
        <v>125</v>
      </c>
      <c r="I5" s="44" t="s">
        <v>49</v>
      </c>
      <c r="J5" s="44" t="s">
        <v>181</v>
      </c>
      <c r="K5" s="44" t="s">
        <v>211</v>
      </c>
      <c r="L5" s="44" t="s">
        <v>212</v>
      </c>
      <c r="M5" s="44" t="s">
        <v>213</v>
      </c>
      <c r="N5" s="44" t="s">
        <v>47</v>
      </c>
      <c r="O5" s="44" t="s">
        <v>201</v>
      </c>
    </row>
    <row r="6" spans="1:20" s="12" customFormat="1" ht="29.4" customHeight="1" x14ac:dyDescent="0.3">
      <c r="A6" s="34" t="s">
        <v>52</v>
      </c>
      <c r="B6" s="50" t="s">
        <v>150</v>
      </c>
      <c r="C6" s="62"/>
      <c r="D6" s="63"/>
      <c r="E6" s="32" t="s">
        <v>123</v>
      </c>
      <c r="F6" s="32" t="s">
        <v>151</v>
      </c>
      <c r="G6" s="32" t="s">
        <v>76</v>
      </c>
      <c r="H6" s="32" t="s">
        <v>144</v>
      </c>
      <c r="I6" s="32" t="s">
        <v>49</v>
      </c>
      <c r="J6" s="32" t="s">
        <v>180</v>
      </c>
      <c r="K6" s="32" t="s">
        <v>208</v>
      </c>
      <c r="L6" s="32" t="s">
        <v>209</v>
      </c>
      <c r="M6" s="32" t="s">
        <v>210</v>
      </c>
      <c r="N6" s="32" t="s">
        <v>52</v>
      </c>
      <c r="O6" s="32" t="s">
        <v>205</v>
      </c>
    </row>
    <row r="7" spans="1:20" s="12" customFormat="1" x14ac:dyDescent="0.3">
      <c r="A7" s="48" t="s">
        <v>64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15"/>
      <c r="Q7" s="15"/>
      <c r="R7" s="15"/>
      <c r="S7" s="15"/>
      <c r="T7" s="16"/>
    </row>
    <row r="8" spans="1:20" s="12" customFormat="1" ht="26.4" x14ac:dyDescent="0.3">
      <c r="A8" s="45" t="s">
        <v>47</v>
      </c>
      <c r="B8" s="79" t="s">
        <v>33</v>
      </c>
      <c r="C8" s="80"/>
      <c r="D8" s="81"/>
      <c r="E8" s="44" t="s">
        <v>56</v>
      </c>
      <c r="F8" s="44" t="s">
        <v>34</v>
      </c>
      <c r="G8" s="44" t="s">
        <v>88</v>
      </c>
      <c r="H8" s="44" t="s">
        <v>32</v>
      </c>
      <c r="I8" s="44" t="s">
        <v>49</v>
      </c>
      <c r="J8" s="44" t="s">
        <v>184</v>
      </c>
      <c r="K8" s="44" t="s">
        <v>221</v>
      </c>
      <c r="L8" s="44" t="s">
        <v>199</v>
      </c>
      <c r="M8" s="44" t="s">
        <v>222</v>
      </c>
      <c r="N8" s="44" t="s">
        <v>47</v>
      </c>
      <c r="O8" s="44" t="s">
        <v>206</v>
      </c>
      <c r="P8" s="15"/>
      <c r="Q8" s="15"/>
      <c r="R8" s="15"/>
      <c r="S8" s="15"/>
      <c r="T8" s="16"/>
    </row>
    <row r="9" spans="1:20" s="12" customFormat="1" ht="26.4" x14ac:dyDescent="0.3">
      <c r="A9" s="45" t="s">
        <v>52</v>
      </c>
      <c r="B9" s="50" t="s">
        <v>42</v>
      </c>
      <c r="C9" s="66"/>
      <c r="D9" s="67"/>
      <c r="E9" s="44" t="s">
        <v>56</v>
      </c>
      <c r="F9" s="25" t="s">
        <v>220</v>
      </c>
      <c r="G9" s="44" t="s">
        <v>76</v>
      </c>
      <c r="H9" s="44" t="s">
        <v>41</v>
      </c>
      <c r="I9" s="44" t="s">
        <v>49</v>
      </c>
      <c r="J9" s="44" t="s">
        <v>183</v>
      </c>
      <c r="K9" s="44" t="s">
        <v>216</v>
      </c>
      <c r="L9" s="44" t="s">
        <v>217</v>
      </c>
      <c r="M9" s="44" t="s">
        <v>218</v>
      </c>
      <c r="N9" s="44" t="s">
        <v>52</v>
      </c>
      <c r="O9" s="44" t="s">
        <v>201</v>
      </c>
      <c r="P9" s="15"/>
      <c r="Q9" s="15"/>
      <c r="R9" s="15"/>
      <c r="S9" s="15"/>
      <c r="T9" s="16"/>
    </row>
    <row r="10" spans="1:20" s="12" customFormat="1" ht="26.4" x14ac:dyDescent="0.3">
      <c r="A10" s="34" t="s">
        <v>57</v>
      </c>
      <c r="B10" s="50" t="s">
        <v>145</v>
      </c>
      <c r="C10" s="62"/>
      <c r="D10" s="63"/>
      <c r="E10" s="32" t="s">
        <v>123</v>
      </c>
      <c r="F10" s="32" t="s">
        <v>97</v>
      </c>
      <c r="G10" s="32" t="s">
        <v>76</v>
      </c>
      <c r="H10" s="32" t="s">
        <v>144</v>
      </c>
      <c r="I10" s="32" t="s">
        <v>49</v>
      </c>
      <c r="J10" s="32" t="s">
        <v>182</v>
      </c>
      <c r="K10" s="32" t="s">
        <v>214</v>
      </c>
      <c r="L10" s="32" t="s">
        <v>206</v>
      </c>
      <c r="M10" s="32" t="s">
        <v>215</v>
      </c>
      <c r="N10" s="32" t="s">
        <v>57</v>
      </c>
      <c r="O10" s="32" t="s">
        <v>205</v>
      </c>
      <c r="P10" s="15"/>
      <c r="Q10" s="15"/>
      <c r="R10" s="15"/>
      <c r="S10" s="15"/>
      <c r="T10" s="16"/>
    </row>
    <row r="11" spans="1:20" s="12" customFormat="1" ht="42" customHeight="1" x14ac:dyDescent="0.3">
      <c r="A11" s="45" t="s">
        <v>46</v>
      </c>
      <c r="B11" s="50" t="s">
        <v>98</v>
      </c>
      <c r="C11" s="66"/>
      <c r="D11" s="67"/>
      <c r="E11" s="32" t="s">
        <v>56</v>
      </c>
      <c r="F11" s="25" t="s">
        <v>99</v>
      </c>
      <c r="G11" s="32" t="s">
        <v>76</v>
      </c>
      <c r="H11" s="32" t="s">
        <v>100</v>
      </c>
      <c r="I11" s="32" t="s">
        <v>49</v>
      </c>
      <c r="J11" s="32" t="s">
        <v>47</v>
      </c>
      <c r="K11" s="32" t="s">
        <v>191</v>
      </c>
      <c r="L11" s="32" t="s">
        <v>219</v>
      </c>
      <c r="M11" s="32" t="s">
        <v>44</v>
      </c>
      <c r="N11" s="32" t="s">
        <v>46</v>
      </c>
      <c r="O11" s="32" t="s">
        <v>195</v>
      </c>
    </row>
    <row r="12" spans="1:20" s="12" customFormat="1" ht="42" customHeight="1" x14ac:dyDescent="0.3">
      <c r="A12" s="64" t="s">
        <v>60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17"/>
      <c r="Q12" s="17"/>
      <c r="R12" s="17"/>
      <c r="S12" s="17"/>
    </row>
    <row r="13" spans="1:20" s="12" customFormat="1" x14ac:dyDescent="0.3">
      <c r="B13" s="17"/>
      <c r="C13" s="17"/>
      <c r="D13" s="17"/>
      <c r="E13" s="18"/>
      <c r="F13" s="18"/>
      <c r="H13" s="18"/>
    </row>
    <row r="14" spans="1:20" s="12" customFormat="1" x14ac:dyDescent="0.3">
      <c r="B14" s="17"/>
      <c r="C14" s="17"/>
      <c r="D14" s="17"/>
      <c r="E14" s="18"/>
      <c r="F14" s="18"/>
      <c r="H14" s="18"/>
    </row>
    <row r="15" spans="1:20" s="12" customFormat="1" x14ac:dyDescent="0.3">
      <c r="B15" s="17"/>
      <c r="C15" s="17"/>
      <c r="D15" s="17"/>
      <c r="E15" s="18"/>
      <c r="F15" s="18"/>
      <c r="H15" s="18"/>
    </row>
  </sheetData>
  <mergeCells count="22">
    <mergeCell ref="A4:O4"/>
    <mergeCell ref="B6:D6"/>
    <mergeCell ref="A12:O12"/>
    <mergeCell ref="B10:D10"/>
    <mergeCell ref="A7:O7"/>
    <mergeCell ref="B11:D11"/>
    <mergeCell ref="B8:D8"/>
    <mergeCell ref="B5:D5"/>
    <mergeCell ref="B9:D9"/>
    <mergeCell ref="A1:O1"/>
    <mergeCell ref="A2:A3"/>
    <mergeCell ref="B2:D3"/>
    <mergeCell ref="E2:E3"/>
    <mergeCell ref="F2:F3"/>
    <mergeCell ref="G2:G3"/>
    <mergeCell ref="H2:H3"/>
    <mergeCell ref="I2:I3"/>
    <mergeCell ref="J2:J3"/>
    <mergeCell ref="K2:L2"/>
    <mergeCell ref="M2:M3"/>
    <mergeCell ref="N2:N3"/>
    <mergeCell ref="O2:O3"/>
  </mergeCells>
  <pageMargins left="0.31496062992125984" right="0.31496062992125984" top="0.15748031496062992" bottom="0.15748031496062992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6"/>
  <sheetViews>
    <sheetView tabSelected="1" zoomScale="90" zoomScaleNormal="90" workbookViewId="0">
      <selection activeCell="K14" sqref="K14"/>
    </sheetView>
  </sheetViews>
  <sheetFormatPr defaultColWidth="9.109375" defaultRowHeight="14.4" x14ac:dyDescent="0.3"/>
  <cols>
    <col min="1" max="1" width="4.109375" style="20" customWidth="1"/>
    <col min="2" max="2" width="21" style="20" customWidth="1"/>
    <col min="3" max="3" width="5.88671875" style="20" customWidth="1"/>
    <col min="4" max="4" width="6.33203125" style="20" customWidth="1"/>
    <col min="5" max="5" width="6" style="20" customWidth="1"/>
    <col min="6" max="6" width="6.109375" style="20" customWidth="1"/>
    <col min="7" max="7" width="5.88671875" style="20" customWidth="1"/>
    <col min="8" max="8" width="4.6640625" style="20" customWidth="1"/>
    <col min="9" max="9" width="6.33203125" style="20" customWidth="1"/>
    <col min="10" max="10" width="6" style="20" customWidth="1"/>
    <col min="11" max="11" width="5.109375" style="20" customWidth="1"/>
    <col min="12" max="12" width="5.5546875" style="20" customWidth="1"/>
    <col min="13" max="13" width="5.6640625" style="20" customWidth="1"/>
    <col min="14" max="14" width="5" style="20" customWidth="1"/>
    <col min="15" max="15" width="5.88671875" style="20" customWidth="1"/>
    <col min="16" max="16" width="5.5546875" style="20" customWidth="1"/>
    <col min="17" max="17" width="5.6640625" style="20" customWidth="1"/>
    <col min="18" max="18" width="5.44140625" style="20" customWidth="1"/>
    <col min="19" max="20" width="5.6640625" style="20" customWidth="1"/>
    <col min="21" max="21" width="5.88671875" style="20" customWidth="1"/>
    <col min="22" max="23" width="5.6640625" style="20" customWidth="1"/>
    <col min="24" max="24" width="5.88671875" style="20" customWidth="1"/>
    <col min="25" max="25" width="12.88671875" style="20" customWidth="1"/>
    <col min="26" max="26" width="6.6640625" style="20" customWidth="1"/>
    <col min="27" max="16384" width="9.109375" style="20"/>
  </cols>
  <sheetData>
    <row r="1" spans="1:26" ht="39.75" customHeight="1" x14ac:dyDescent="0.3">
      <c r="A1" s="84" t="s">
        <v>72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</row>
    <row r="2" spans="1:26" ht="15.6" x14ac:dyDescent="0.3">
      <c r="A2" s="85" t="s">
        <v>0</v>
      </c>
      <c r="B2" s="86" t="s">
        <v>20</v>
      </c>
      <c r="C2" s="83" t="s">
        <v>21</v>
      </c>
      <c r="D2" s="87" t="s">
        <v>22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9"/>
      <c r="T2" s="89"/>
      <c r="U2" s="89"/>
      <c r="V2" s="89"/>
      <c r="W2" s="89"/>
      <c r="X2" s="90"/>
      <c r="Y2" s="85" t="s">
        <v>23</v>
      </c>
      <c r="Z2" s="85" t="s">
        <v>12</v>
      </c>
    </row>
    <row r="3" spans="1:26" ht="15.75" customHeight="1" x14ac:dyDescent="0.3">
      <c r="A3" s="85"/>
      <c r="B3" s="86"/>
      <c r="C3" s="83"/>
      <c r="D3" s="83" t="s">
        <v>24</v>
      </c>
      <c r="E3" s="83"/>
      <c r="F3" s="83"/>
      <c r="G3" s="83" t="s">
        <v>25</v>
      </c>
      <c r="H3" s="83"/>
      <c r="I3" s="83"/>
      <c r="J3" s="83" t="s">
        <v>26</v>
      </c>
      <c r="K3" s="83"/>
      <c r="L3" s="83"/>
      <c r="M3" s="83" t="s">
        <v>27</v>
      </c>
      <c r="N3" s="83"/>
      <c r="O3" s="83"/>
      <c r="P3" s="83" t="s">
        <v>28</v>
      </c>
      <c r="Q3" s="83"/>
      <c r="R3" s="83"/>
      <c r="S3" s="83" t="s">
        <v>62</v>
      </c>
      <c r="T3" s="83"/>
      <c r="U3" s="83"/>
      <c r="V3" s="83" t="s">
        <v>63</v>
      </c>
      <c r="W3" s="83"/>
      <c r="X3" s="83"/>
      <c r="Y3" s="85"/>
      <c r="Z3" s="85"/>
    </row>
    <row r="4" spans="1:26" ht="27" customHeight="1" x14ac:dyDescent="0.3">
      <c r="A4" s="85"/>
      <c r="B4" s="86"/>
      <c r="C4" s="83"/>
      <c r="D4" s="21" t="s">
        <v>59</v>
      </c>
      <c r="E4" s="21">
        <v>85</v>
      </c>
      <c r="F4" s="21" t="s">
        <v>29</v>
      </c>
      <c r="G4" s="21" t="s">
        <v>59</v>
      </c>
      <c r="H4" s="21">
        <v>85</v>
      </c>
      <c r="I4" s="21" t="s">
        <v>29</v>
      </c>
      <c r="J4" s="21" t="s">
        <v>59</v>
      </c>
      <c r="K4" s="21">
        <v>85</v>
      </c>
      <c r="L4" s="21" t="s">
        <v>29</v>
      </c>
      <c r="M4" s="21" t="s">
        <v>59</v>
      </c>
      <c r="N4" s="21">
        <v>85</v>
      </c>
      <c r="O4" s="21" t="s">
        <v>29</v>
      </c>
      <c r="P4" s="21" t="s">
        <v>59</v>
      </c>
      <c r="Q4" s="21">
        <v>85</v>
      </c>
      <c r="R4" s="21" t="s">
        <v>29</v>
      </c>
      <c r="S4" s="29" t="s">
        <v>59</v>
      </c>
      <c r="T4" s="29">
        <v>85</v>
      </c>
      <c r="U4" s="29" t="s">
        <v>29</v>
      </c>
      <c r="V4" s="29" t="s">
        <v>59</v>
      </c>
      <c r="W4" s="29">
        <v>85</v>
      </c>
      <c r="X4" s="29" t="s">
        <v>29</v>
      </c>
      <c r="Y4" s="85"/>
      <c r="Z4" s="85"/>
    </row>
    <row r="5" spans="1:26" ht="27" customHeight="1" x14ac:dyDescent="0.3">
      <c r="A5" s="46" t="s">
        <v>47</v>
      </c>
      <c r="B5" s="36" t="s">
        <v>157</v>
      </c>
      <c r="C5" s="23"/>
      <c r="D5" s="96"/>
      <c r="E5" s="22"/>
      <c r="F5" s="22" t="s">
        <v>206</v>
      </c>
      <c r="G5" s="22"/>
      <c r="H5" s="22"/>
      <c r="I5" s="22" t="s">
        <v>206</v>
      </c>
      <c r="J5" s="22"/>
      <c r="K5" s="22"/>
      <c r="L5" s="22"/>
      <c r="M5" s="22"/>
      <c r="N5" s="22"/>
      <c r="O5" s="22" t="s">
        <v>201</v>
      </c>
      <c r="P5" s="22"/>
      <c r="Q5" s="97" t="s">
        <v>205</v>
      </c>
      <c r="R5" s="22"/>
      <c r="S5" s="22" t="s">
        <v>205</v>
      </c>
      <c r="T5" s="22"/>
      <c r="U5" s="22"/>
      <c r="V5" s="22"/>
      <c r="W5" s="22"/>
      <c r="X5" s="22"/>
      <c r="Y5" s="46" t="s">
        <v>269</v>
      </c>
      <c r="Z5" s="27" t="s">
        <v>47</v>
      </c>
    </row>
    <row r="6" spans="1:26" ht="23.4" x14ac:dyDescent="0.3">
      <c r="A6" s="24">
        <v>2</v>
      </c>
      <c r="B6" s="36" t="s">
        <v>125</v>
      </c>
      <c r="C6" s="21"/>
      <c r="D6" s="46"/>
      <c r="E6" s="46" t="s">
        <v>201</v>
      </c>
      <c r="F6" s="46"/>
      <c r="G6" s="95" t="s">
        <v>205</v>
      </c>
      <c r="H6" s="46"/>
      <c r="I6" s="46"/>
      <c r="J6" s="46"/>
      <c r="K6" s="46"/>
      <c r="L6" s="46"/>
      <c r="M6" s="46"/>
      <c r="N6" s="46" t="s">
        <v>201</v>
      </c>
      <c r="O6" s="46" t="s">
        <v>206</v>
      </c>
      <c r="P6" s="46"/>
      <c r="Q6" s="46"/>
      <c r="R6" s="46"/>
      <c r="S6" s="46"/>
      <c r="T6" s="46"/>
      <c r="U6" s="46" t="s">
        <v>205</v>
      </c>
      <c r="V6" s="46"/>
      <c r="W6" s="46"/>
      <c r="X6" s="46"/>
      <c r="Y6" s="46" t="s">
        <v>259</v>
      </c>
      <c r="Z6" s="27" t="s">
        <v>52</v>
      </c>
    </row>
    <row r="7" spans="1:26" ht="23.4" x14ac:dyDescent="0.3">
      <c r="A7" s="24">
        <v>3</v>
      </c>
      <c r="B7" s="36" t="s">
        <v>81</v>
      </c>
      <c r="C7" s="23"/>
      <c r="D7" s="96"/>
      <c r="E7" s="22"/>
      <c r="F7" s="22" t="s">
        <v>201</v>
      </c>
      <c r="G7" s="22"/>
      <c r="H7" s="22"/>
      <c r="I7" s="22"/>
      <c r="J7" s="22"/>
      <c r="K7" s="22"/>
      <c r="L7" s="22" t="s">
        <v>206</v>
      </c>
      <c r="M7" s="22"/>
      <c r="N7" s="22" t="s">
        <v>205</v>
      </c>
      <c r="O7" s="22"/>
      <c r="P7" s="22"/>
      <c r="Q7" s="22"/>
      <c r="R7" s="22"/>
      <c r="S7" s="22"/>
      <c r="T7" s="22"/>
      <c r="U7" s="22"/>
      <c r="V7" s="22"/>
      <c r="W7" s="22" t="s">
        <v>205</v>
      </c>
      <c r="X7" s="22"/>
      <c r="Y7" s="46" t="s">
        <v>265</v>
      </c>
      <c r="Z7" s="27" t="s">
        <v>57</v>
      </c>
    </row>
    <row r="8" spans="1:26" ht="23.4" x14ac:dyDescent="0.3">
      <c r="A8" s="24">
        <v>4</v>
      </c>
      <c r="B8" s="36" t="s">
        <v>153</v>
      </c>
      <c r="C8" s="21"/>
      <c r="D8" s="46"/>
      <c r="E8" s="46" t="s">
        <v>205</v>
      </c>
      <c r="F8" s="46" t="s">
        <v>205</v>
      </c>
      <c r="G8" s="46"/>
      <c r="H8" s="46"/>
      <c r="I8" s="46"/>
      <c r="J8" s="46"/>
      <c r="K8" s="46"/>
      <c r="L8" s="46"/>
      <c r="M8" s="46"/>
      <c r="N8" s="46"/>
      <c r="O8" s="46"/>
      <c r="P8" s="46" t="s">
        <v>205</v>
      </c>
      <c r="Q8" s="46"/>
      <c r="R8" s="46" t="s">
        <v>201</v>
      </c>
      <c r="S8" s="46"/>
      <c r="T8" s="46"/>
      <c r="U8" s="46"/>
      <c r="V8" s="46"/>
      <c r="W8" s="46"/>
      <c r="X8" s="46"/>
      <c r="Y8" s="46" t="s">
        <v>260</v>
      </c>
      <c r="Z8" s="27" t="s">
        <v>46</v>
      </c>
    </row>
    <row r="9" spans="1:26" ht="31.2" x14ac:dyDescent="0.3">
      <c r="A9" s="24">
        <v>5</v>
      </c>
      <c r="B9" s="36" t="s">
        <v>154</v>
      </c>
      <c r="C9" s="21"/>
      <c r="D9" s="46"/>
      <c r="E9" s="46"/>
      <c r="F9" s="95" t="s">
        <v>195</v>
      </c>
      <c r="G9" s="46"/>
      <c r="H9" s="46"/>
      <c r="I9" s="46"/>
      <c r="J9" s="46"/>
      <c r="K9" s="46"/>
      <c r="L9" s="46" t="s">
        <v>205</v>
      </c>
      <c r="M9" s="46" t="s">
        <v>205</v>
      </c>
      <c r="N9" s="46"/>
      <c r="O9" s="46"/>
      <c r="P9" s="46"/>
      <c r="Q9" s="46"/>
      <c r="R9" s="46" t="s">
        <v>205</v>
      </c>
      <c r="S9" s="46"/>
      <c r="T9" s="46"/>
      <c r="U9" s="46"/>
      <c r="V9" s="46" t="s">
        <v>205</v>
      </c>
      <c r="W9" s="46"/>
      <c r="X9" s="46"/>
      <c r="Y9" s="46" t="s">
        <v>234</v>
      </c>
      <c r="Z9" s="27" t="s">
        <v>261</v>
      </c>
    </row>
    <row r="10" spans="1:26" ht="23.4" x14ac:dyDescent="0.3">
      <c r="A10" s="24">
        <v>6</v>
      </c>
      <c r="B10" s="36" t="s">
        <v>112</v>
      </c>
      <c r="C10" s="46"/>
      <c r="D10" s="46"/>
      <c r="E10" s="46"/>
      <c r="F10" s="46"/>
      <c r="G10" s="46"/>
      <c r="H10" s="46" t="s">
        <v>205</v>
      </c>
      <c r="I10" s="46"/>
      <c r="J10" s="46"/>
      <c r="K10" s="46"/>
      <c r="L10" s="46"/>
      <c r="M10" s="46"/>
      <c r="N10" s="46"/>
      <c r="O10" s="46"/>
      <c r="P10" s="46" t="s">
        <v>201</v>
      </c>
      <c r="Q10" s="46" t="s">
        <v>201</v>
      </c>
      <c r="R10" s="46"/>
      <c r="S10" s="46"/>
      <c r="T10" s="46"/>
      <c r="U10" s="46"/>
      <c r="V10" s="46"/>
      <c r="W10" s="46"/>
      <c r="X10" s="46"/>
      <c r="Y10" s="46" t="s">
        <v>264</v>
      </c>
      <c r="Z10" s="27" t="s">
        <v>188</v>
      </c>
    </row>
    <row r="11" spans="1:26" ht="23.4" x14ac:dyDescent="0.3">
      <c r="A11" s="24">
        <v>7</v>
      </c>
      <c r="B11" s="36" t="s">
        <v>156</v>
      </c>
      <c r="C11" s="23"/>
      <c r="D11" s="96"/>
      <c r="E11" s="22"/>
      <c r="F11" s="22"/>
      <c r="G11" s="22"/>
      <c r="H11" s="22"/>
      <c r="I11" s="22" t="s">
        <v>267</v>
      </c>
      <c r="J11" s="22"/>
      <c r="K11" s="22"/>
      <c r="L11" s="22" t="s">
        <v>201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46" t="s">
        <v>264</v>
      </c>
      <c r="Z11" s="27" t="s">
        <v>268</v>
      </c>
    </row>
    <row r="12" spans="1:26" ht="23.4" x14ac:dyDescent="0.3">
      <c r="A12" s="24">
        <v>8</v>
      </c>
      <c r="B12" s="36" t="s">
        <v>30</v>
      </c>
      <c r="C12" s="23"/>
      <c r="D12" s="96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 t="s">
        <v>201</v>
      </c>
      <c r="W12" s="22"/>
      <c r="X12" s="22"/>
      <c r="Y12" s="46" t="s">
        <v>201</v>
      </c>
      <c r="Z12" s="27" t="s">
        <v>266</v>
      </c>
    </row>
    <row r="13" spans="1:26" ht="23.4" x14ac:dyDescent="0.3">
      <c r="A13" s="24">
        <v>9</v>
      </c>
      <c r="B13" s="36" t="s">
        <v>91</v>
      </c>
      <c r="C13" s="29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 t="s">
        <v>205</v>
      </c>
      <c r="U13" s="46"/>
      <c r="V13" s="46"/>
      <c r="W13" s="46"/>
      <c r="X13" s="46"/>
      <c r="Y13" s="46" t="s">
        <v>205</v>
      </c>
      <c r="Z13" s="27" t="s">
        <v>262</v>
      </c>
    </row>
    <row r="14" spans="1:26" ht="23.4" x14ac:dyDescent="0.3">
      <c r="A14" s="24">
        <v>10</v>
      </c>
      <c r="B14" s="36" t="s">
        <v>155</v>
      </c>
      <c r="C14" s="29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 t="s">
        <v>205</v>
      </c>
      <c r="P14" s="46"/>
      <c r="Q14" s="46"/>
      <c r="R14" s="46"/>
      <c r="S14" s="46"/>
      <c r="T14" s="46"/>
      <c r="U14" s="46"/>
      <c r="V14" s="46"/>
      <c r="W14" s="46"/>
      <c r="X14" s="46"/>
      <c r="Y14" s="46" t="s">
        <v>205</v>
      </c>
      <c r="Z14" s="27" t="s">
        <v>263</v>
      </c>
    </row>
    <row r="16" spans="1:26" ht="30.75" customHeight="1" x14ac:dyDescent="0.3">
      <c r="A16" s="82" t="s">
        <v>61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</row>
  </sheetData>
  <mergeCells count="15">
    <mergeCell ref="A16:Z16"/>
    <mergeCell ref="M3:O3"/>
    <mergeCell ref="P3:R3"/>
    <mergeCell ref="A1:Z1"/>
    <mergeCell ref="A2:A4"/>
    <mergeCell ref="B2:B4"/>
    <mergeCell ref="C2:C4"/>
    <mergeCell ref="Y2:Y4"/>
    <mergeCell ref="Z2:Z4"/>
    <mergeCell ref="D3:F3"/>
    <mergeCell ref="G3:I3"/>
    <mergeCell ref="J3:L3"/>
    <mergeCell ref="D2:X2"/>
    <mergeCell ref="S3:U3"/>
    <mergeCell ref="V3:X3"/>
  </mergeCells>
  <pageMargins left="0.31496062992125984" right="0.11811023622047245" top="0.15748031496062992" bottom="0.15748031496062992" header="0" footer="0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workbookViewId="0">
      <selection activeCell="A20" sqref="A20"/>
    </sheetView>
  </sheetViews>
  <sheetFormatPr defaultRowHeight="17.399999999999999" x14ac:dyDescent="0.3"/>
  <cols>
    <col min="1" max="1" width="5" style="1" customWidth="1"/>
    <col min="2" max="2" width="34.88671875" style="4" customWidth="1"/>
    <col min="3" max="3" width="17.6640625" style="1" customWidth="1"/>
    <col min="4" max="4" width="12.6640625" style="1" customWidth="1"/>
    <col min="5" max="5" width="10.5546875" style="1" customWidth="1"/>
    <col min="6" max="6" width="8.33203125" style="1" customWidth="1"/>
    <col min="7" max="7" width="10.109375" style="1" customWidth="1"/>
    <col min="8" max="8" width="12.44140625" style="1" customWidth="1"/>
    <col min="9" max="9" width="11.6640625" style="1" customWidth="1"/>
    <col min="10" max="10" width="8.6640625" style="1" customWidth="1"/>
    <col min="11" max="11" width="8.33203125" style="1" customWidth="1"/>
    <col min="257" max="257" width="5" customWidth="1"/>
    <col min="258" max="258" width="34.88671875" customWidth="1"/>
    <col min="259" max="259" width="18.33203125" customWidth="1"/>
    <col min="260" max="260" width="11.44140625" customWidth="1"/>
    <col min="261" max="261" width="10.6640625" customWidth="1"/>
    <col min="262" max="262" width="10.109375" customWidth="1"/>
    <col min="263" max="263" width="11.44140625" customWidth="1"/>
    <col min="264" max="264" width="11.33203125" customWidth="1"/>
    <col min="265" max="265" width="11.6640625" customWidth="1"/>
    <col min="266" max="266" width="10" customWidth="1"/>
    <col min="267" max="267" width="9.88671875" customWidth="1"/>
    <col min="513" max="513" width="5" customWidth="1"/>
    <col min="514" max="514" width="34.88671875" customWidth="1"/>
    <col min="515" max="515" width="18.33203125" customWidth="1"/>
    <col min="516" max="516" width="11.44140625" customWidth="1"/>
    <col min="517" max="517" width="10.6640625" customWidth="1"/>
    <col min="518" max="518" width="10.109375" customWidth="1"/>
    <col min="519" max="519" width="11.44140625" customWidth="1"/>
    <col min="520" max="520" width="11.33203125" customWidth="1"/>
    <col min="521" max="521" width="11.6640625" customWidth="1"/>
    <col min="522" max="522" width="10" customWidth="1"/>
    <col min="523" max="523" width="9.88671875" customWidth="1"/>
    <col min="769" max="769" width="5" customWidth="1"/>
    <col min="770" max="770" width="34.88671875" customWidth="1"/>
    <col min="771" max="771" width="18.33203125" customWidth="1"/>
    <col min="772" max="772" width="11.44140625" customWidth="1"/>
    <col min="773" max="773" width="10.6640625" customWidth="1"/>
    <col min="774" max="774" width="10.109375" customWidth="1"/>
    <col min="775" max="775" width="11.44140625" customWidth="1"/>
    <col min="776" max="776" width="11.33203125" customWidth="1"/>
    <col min="777" max="777" width="11.6640625" customWidth="1"/>
    <col min="778" max="778" width="10" customWidth="1"/>
    <col min="779" max="779" width="9.88671875" customWidth="1"/>
    <col min="1025" max="1025" width="5" customWidth="1"/>
    <col min="1026" max="1026" width="34.88671875" customWidth="1"/>
    <col min="1027" max="1027" width="18.33203125" customWidth="1"/>
    <col min="1028" max="1028" width="11.44140625" customWidth="1"/>
    <col min="1029" max="1029" width="10.6640625" customWidth="1"/>
    <col min="1030" max="1030" width="10.109375" customWidth="1"/>
    <col min="1031" max="1031" width="11.44140625" customWidth="1"/>
    <col min="1032" max="1032" width="11.33203125" customWidth="1"/>
    <col min="1033" max="1033" width="11.6640625" customWidth="1"/>
    <col min="1034" max="1034" width="10" customWidth="1"/>
    <col min="1035" max="1035" width="9.88671875" customWidth="1"/>
    <col min="1281" max="1281" width="5" customWidth="1"/>
    <col min="1282" max="1282" width="34.88671875" customWidth="1"/>
    <col min="1283" max="1283" width="18.33203125" customWidth="1"/>
    <col min="1284" max="1284" width="11.44140625" customWidth="1"/>
    <col min="1285" max="1285" width="10.6640625" customWidth="1"/>
    <col min="1286" max="1286" width="10.109375" customWidth="1"/>
    <col min="1287" max="1287" width="11.44140625" customWidth="1"/>
    <col min="1288" max="1288" width="11.33203125" customWidth="1"/>
    <col min="1289" max="1289" width="11.6640625" customWidth="1"/>
    <col min="1290" max="1290" width="10" customWidth="1"/>
    <col min="1291" max="1291" width="9.88671875" customWidth="1"/>
    <col min="1537" max="1537" width="5" customWidth="1"/>
    <col min="1538" max="1538" width="34.88671875" customWidth="1"/>
    <col min="1539" max="1539" width="18.33203125" customWidth="1"/>
    <col min="1540" max="1540" width="11.44140625" customWidth="1"/>
    <col min="1541" max="1541" width="10.6640625" customWidth="1"/>
    <col min="1542" max="1542" width="10.109375" customWidth="1"/>
    <col min="1543" max="1543" width="11.44140625" customWidth="1"/>
    <col min="1544" max="1544" width="11.33203125" customWidth="1"/>
    <col min="1545" max="1545" width="11.6640625" customWidth="1"/>
    <col min="1546" max="1546" width="10" customWidth="1"/>
    <col min="1547" max="1547" width="9.88671875" customWidth="1"/>
    <col min="1793" max="1793" width="5" customWidth="1"/>
    <col min="1794" max="1794" width="34.88671875" customWidth="1"/>
    <col min="1795" max="1795" width="18.33203125" customWidth="1"/>
    <col min="1796" max="1796" width="11.44140625" customWidth="1"/>
    <col min="1797" max="1797" width="10.6640625" customWidth="1"/>
    <col min="1798" max="1798" width="10.109375" customWidth="1"/>
    <col min="1799" max="1799" width="11.44140625" customWidth="1"/>
    <col min="1800" max="1800" width="11.33203125" customWidth="1"/>
    <col min="1801" max="1801" width="11.6640625" customWidth="1"/>
    <col min="1802" max="1802" width="10" customWidth="1"/>
    <col min="1803" max="1803" width="9.88671875" customWidth="1"/>
    <col min="2049" max="2049" width="5" customWidth="1"/>
    <col min="2050" max="2050" width="34.88671875" customWidth="1"/>
    <col min="2051" max="2051" width="18.33203125" customWidth="1"/>
    <col min="2052" max="2052" width="11.44140625" customWidth="1"/>
    <col min="2053" max="2053" width="10.6640625" customWidth="1"/>
    <col min="2054" max="2054" width="10.109375" customWidth="1"/>
    <col min="2055" max="2055" width="11.44140625" customWidth="1"/>
    <col min="2056" max="2056" width="11.33203125" customWidth="1"/>
    <col min="2057" max="2057" width="11.6640625" customWidth="1"/>
    <col min="2058" max="2058" width="10" customWidth="1"/>
    <col min="2059" max="2059" width="9.88671875" customWidth="1"/>
    <col min="2305" max="2305" width="5" customWidth="1"/>
    <col min="2306" max="2306" width="34.88671875" customWidth="1"/>
    <col min="2307" max="2307" width="18.33203125" customWidth="1"/>
    <col min="2308" max="2308" width="11.44140625" customWidth="1"/>
    <col min="2309" max="2309" width="10.6640625" customWidth="1"/>
    <col min="2310" max="2310" width="10.109375" customWidth="1"/>
    <col min="2311" max="2311" width="11.44140625" customWidth="1"/>
    <col min="2312" max="2312" width="11.33203125" customWidth="1"/>
    <col min="2313" max="2313" width="11.6640625" customWidth="1"/>
    <col min="2314" max="2314" width="10" customWidth="1"/>
    <col min="2315" max="2315" width="9.88671875" customWidth="1"/>
    <col min="2561" max="2561" width="5" customWidth="1"/>
    <col min="2562" max="2562" width="34.88671875" customWidth="1"/>
    <col min="2563" max="2563" width="18.33203125" customWidth="1"/>
    <col min="2564" max="2564" width="11.44140625" customWidth="1"/>
    <col min="2565" max="2565" width="10.6640625" customWidth="1"/>
    <col min="2566" max="2566" width="10.109375" customWidth="1"/>
    <col min="2567" max="2567" width="11.44140625" customWidth="1"/>
    <col min="2568" max="2568" width="11.33203125" customWidth="1"/>
    <col min="2569" max="2569" width="11.6640625" customWidth="1"/>
    <col min="2570" max="2570" width="10" customWidth="1"/>
    <col min="2571" max="2571" width="9.88671875" customWidth="1"/>
    <col min="2817" max="2817" width="5" customWidth="1"/>
    <col min="2818" max="2818" width="34.88671875" customWidth="1"/>
    <col min="2819" max="2819" width="18.33203125" customWidth="1"/>
    <col min="2820" max="2820" width="11.44140625" customWidth="1"/>
    <col min="2821" max="2821" width="10.6640625" customWidth="1"/>
    <col min="2822" max="2822" width="10.109375" customWidth="1"/>
    <col min="2823" max="2823" width="11.44140625" customWidth="1"/>
    <col min="2824" max="2824" width="11.33203125" customWidth="1"/>
    <col min="2825" max="2825" width="11.6640625" customWidth="1"/>
    <col min="2826" max="2826" width="10" customWidth="1"/>
    <col min="2827" max="2827" width="9.88671875" customWidth="1"/>
    <col min="3073" max="3073" width="5" customWidth="1"/>
    <col min="3074" max="3074" width="34.88671875" customWidth="1"/>
    <col min="3075" max="3075" width="18.33203125" customWidth="1"/>
    <col min="3076" max="3076" width="11.44140625" customWidth="1"/>
    <col min="3077" max="3077" width="10.6640625" customWidth="1"/>
    <col min="3078" max="3078" width="10.109375" customWidth="1"/>
    <col min="3079" max="3079" width="11.44140625" customWidth="1"/>
    <col min="3080" max="3080" width="11.33203125" customWidth="1"/>
    <col min="3081" max="3081" width="11.6640625" customWidth="1"/>
    <col min="3082" max="3082" width="10" customWidth="1"/>
    <col min="3083" max="3083" width="9.88671875" customWidth="1"/>
    <col min="3329" max="3329" width="5" customWidth="1"/>
    <col min="3330" max="3330" width="34.88671875" customWidth="1"/>
    <col min="3331" max="3331" width="18.33203125" customWidth="1"/>
    <col min="3332" max="3332" width="11.44140625" customWidth="1"/>
    <col min="3333" max="3333" width="10.6640625" customWidth="1"/>
    <col min="3334" max="3334" width="10.109375" customWidth="1"/>
    <col min="3335" max="3335" width="11.44140625" customWidth="1"/>
    <col min="3336" max="3336" width="11.33203125" customWidth="1"/>
    <col min="3337" max="3337" width="11.6640625" customWidth="1"/>
    <col min="3338" max="3338" width="10" customWidth="1"/>
    <col min="3339" max="3339" width="9.88671875" customWidth="1"/>
    <col min="3585" max="3585" width="5" customWidth="1"/>
    <col min="3586" max="3586" width="34.88671875" customWidth="1"/>
    <col min="3587" max="3587" width="18.33203125" customWidth="1"/>
    <col min="3588" max="3588" width="11.44140625" customWidth="1"/>
    <col min="3589" max="3589" width="10.6640625" customWidth="1"/>
    <col min="3590" max="3590" width="10.109375" customWidth="1"/>
    <col min="3591" max="3591" width="11.44140625" customWidth="1"/>
    <col min="3592" max="3592" width="11.33203125" customWidth="1"/>
    <col min="3593" max="3593" width="11.6640625" customWidth="1"/>
    <col min="3594" max="3594" width="10" customWidth="1"/>
    <col min="3595" max="3595" width="9.88671875" customWidth="1"/>
    <col min="3841" max="3841" width="5" customWidth="1"/>
    <col min="3842" max="3842" width="34.88671875" customWidth="1"/>
    <col min="3843" max="3843" width="18.33203125" customWidth="1"/>
    <col min="3844" max="3844" width="11.44140625" customWidth="1"/>
    <col min="3845" max="3845" width="10.6640625" customWidth="1"/>
    <col min="3846" max="3846" width="10.109375" customWidth="1"/>
    <col min="3847" max="3847" width="11.44140625" customWidth="1"/>
    <col min="3848" max="3848" width="11.33203125" customWidth="1"/>
    <col min="3849" max="3849" width="11.6640625" customWidth="1"/>
    <col min="3850" max="3850" width="10" customWidth="1"/>
    <col min="3851" max="3851" width="9.88671875" customWidth="1"/>
    <col min="4097" max="4097" width="5" customWidth="1"/>
    <col min="4098" max="4098" width="34.88671875" customWidth="1"/>
    <col min="4099" max="4099" width="18.33203125" customWidth="1"/>
    <col min="4100" max="4100" width="11.44140625" customWidth="1"/>
    <col min="4101" max="4101" width="10.6640625" customWidth="1"/>
    <col min="4102" max="4102" width="10.109375" customWidth="1"/>
    <col min="4103" max="4103" width="11.44140625" customWidth="1"/>
    <col min="4104" max="4104" width="11.33203125" customWidth="1"/>
    <col min="4105" max="4105" width="11.6640625" customWidth="1"/>
    <col min="4106" max="4106" width="10" customWidth="1"/>
    <col min="4107" max="4107" width="9.88671875" customWidth="1"/>
    <col min="4353" max="4353" width="5" customWidth="1"/>
    <col min="4354" max="4354" width="34.88671875" customWidth="1"/>
    <col min="4355" max="4355" width="18.33203125" customWidth="1"/>
    <col min="4356" max="4356" width="11.44140625" customWidth="1"/>
    <col min="4357" max="4357" width="10.6640625" customWidth="1"/>
    <col min="4358" max="4358" width="10.109375" customWidth="1"/>
    <col min="4359" max="4359" width="11.44140625" customWidth="1"/>
    <col min="4360" max="4360" width="11.33203125" customWidth="1"/>
    <col min="4361" max="4361" width="11.6640625" customWidth="1"/>
    <col min="4362" max="4362" width="10" customWidth="1"/>
    <col min="4363" max="4363" width="9.88671875" customWidth="1"/>
    <col min="4609" max="4609" width="5" customWidth="1"/>
    <col min="4610" max="4610" width="34.88671875" customWidth="1"/>
    <col min="4611" max="4611" width="18.33203125" customWidth="1"/>
    <col min="4612" max="4612" width="11.44140625" customWidth="1"/>
    <col min="4613" max="4613" width="10.6640625" customWidth="1"/>
    <col min="4614" max="4614" width="10.109375" customWidth="1"/>
    <col min="4615" max="4615" width="11.44140625" customWidth="1"/>
    <col min="4616" max="4616" width="11.33203125" customWidth="1"/>
    <col min="4617" max="4617" width="11.6640625" customWidth="1"/>
    <col min="4618" max="4618" width="10" customWidth="1"/>
    <col min="4619" max="4619" width="9.88671875" customWidth="1"/>
    <col min="4865" max="4865" width="5" customWidth="1"/>
    <col min="4866" max="4866" width="34.88671875" customWidth="1"/>
    <col min="4867" max="4867" width="18.33203125" customWidth="1"/>
    <col min="4868" max="4868" width="11.44140625" customWidth="1"/>
    <col min="4869" max="4869" width="10.6640625" customWidth="1"/>
    <col min="4870" max="4870" width="10.109375" customWidth="1"/>
    <col min="4871" max="4871" width="11.44140625" customWidth="1"/>
    <col min="4872" max="4872" width="11.33203125" customWidth="1"/>
    <col min="4873" max="4873" width="11.6640625" customWidth="1"/>
    <col min="4874" max="4874" width="10" customWidth="1"/>
    <col min="4875" max="4875" width="9.88671875" customWidth="1"/>
    <col min="5121" max="5121" width="5" customWidth="1"/>
    <col min="5122" max="5122" width="34.88671875" customWidth="1"/>
    <col min="5123" max="5123" width="18.33203125" customWidth="1"/>
    <col min="5124" max="5124" width="11.44140625" customWidth="1"/>
    <col min="5125" max="5125" width="10.6640625" customWidth="1"/>
    <col min="5126" max="5126" width="10.109375" customWidth="1"/>
    <col min="5127" max="5127" width="11.44140625" customWidth="1"/>
    <col min="5128" max="5128" width="11.33203125" customWidth="1"/>
    <col min="5129" max="5129" width="11.6640625" customWidth="1"/>
    <col min="5130" max="5130" width="10" customWidth="1"/>
    <col min="5131" max="5131" width="9.88671875" customWidth="1"/>
    <col min="5377" max="5377" width="5" customWidth="1"/>
    <col min="5378" max="5378" width="34.88671875" customWidth="1"/>
    <col min="5379" max="5379" width="18.33203125" customWidth="1"/>
    <col min="5380" max="5380" width="11.44140625" customWidth="1"/>
    <col min="5381" max="5381" width="10.6640625" customWidth="1"/>
    <col min="5382" max="5382" width="10.109375" customWidth="1"/>
    <col min="5383" max="5383" width="11.44140625" customWidth="1"/>
    <col min="5384" max="5384" width="11.33203125" customWidth="1"/>
    <col min="5385" max="5385" width="11.6640625" customWidth="1"/>
    <col min="5386" max="5386" width="10" customWidth="1"/>
    <col min="5387" max="5387" width="9.88671875" customWidth="1"/>
    <col min="5633" max="5633" width="5" customWidth="1"/>
    <col min="5634" max="5634" width="34.88671875" customWidth="1"/>
    <col min="5635" max="5635" width="18.33203125" customWidth="1"/>
    <col min="5636" max="5636" width="11.44140625" customWidth="1"/>
    <col min="5637" max="5637" width="10.6640625" customWidth="1"/>
    <col min="5638" max="5638" width="10.109375" customWidth="1"/>
    <col min="5639" max="5639" width="11.44140625" customWidth="1"/>
    <col min="5640" max="5640" width="11.33203125" customWidth="1"/>
    <col min="5641" max="5641" width="11.6640625" customWidth="1"/>
    <col min="5642" max="5642" width="10" customWidth="1"/>
    <col min="5643" max="5643" width="9.88671875" customWidth="1"/>
    <col min="5889" max="5889" width="5" customWidth="1"/>
    <col min="5890" max="5890" width="34.88671875" customWidth="1"/>
    <col min="5891" max="5891" width="18.33203125" customWidth="1"/>
    <col min="5892" max="5892" width="11.44140625" customWidth="1"/>
    <col min="5893" max="5893" width="10.6640625" customWidth="1"/>
    <col min="5894" max="5894" width="10.109375" customWidth="1"/>
    <col min="5895" max="5895" width="11.44140625" customWidth="1"/>
    <col min="5896" max="5896" width="11.33203125" customWidth="1"/>
    <col min="5897" max="5897" width="11.6640625" customWidth="1"/>
    <col min="5898" max="5898" width="10" customWidth="1"/>
    <col min="5899" max="5899" width="9.88671875" customWidth="1"/>
    <col min="6145" max="6145" width="5" customWidth="1"/>
    <col min="6146" max="6146" width="34.88671875" customWidth="1"/>
    <col min="6147" max="6147" width="18.33203125" customWidth="1"/>
    <col min="6148" max="6148" width="11.44140625" customWidth="1"/>
    <col min="6149" max="6149" width="10.6640625" customWidth="1"/>
    <col min="6150" max="6150" width="10.109375" customWidth="1"/>
    <col min="6151" max="6151" width="11.44140625" customWidth="1"/>
    <col min="6152" max="6152" width="11.33203125" customWidth="1"/>
    <col min="6153" max="6153" width="11.6640625" customWidth="1"/>
    <col min="6154" max="6154" width="10" customWidth="1"/>
    <col min="6155" max="6155" width="9.88671875" customWidth="1"/>
    <col min="6401" max="6401" width="5" customWidth="1"/>
    <col min="6402" max="6402" width="34.88671875" customWidth="1"/>
    <col min="6403" max="6403" width="18.33203125" customWidth="1"/>
    <col min="6404" max="6404" width="11.44140625" customWidth="1"/>
    <col min="6405" max="6405" width="10.6640625" customWidth="1"/>
    <col min="6406" max="6406" width="10.109375" customWidth="1"/>
    <col min="6407" max="6407" width="11.44140625" customWidth="1"/>
    <col min="6408" max="6408" width="11.33203125" customWidth="1"/>
    <col min="6409" max="6409" width="11.6640625" customWidth="1"/>
    <col min="6410" max="6410" width="10" customWidth="1"/>
    <col min="6411" max="6411" width="9.88671875" customWidth="1"/>
    <col min="6657" max="6657" width="5" customWidth="1"/>
    <col min="6658" max="6658" width="34.88671875" customWidth="1"/>
    <col min="6659" max="6659" width="18.33203125" customWidth="1"/>
    <col min="6660" max="6660" width="11.44140625" customWidth="1"/>
    <col min="6661" max="6661" width="10.6640625" customWidth="1"/>
    <col min="6662" max="6662" width="10.109375" customWidth="1"/>
    <col min="6663" max="6663" width="11.44140625" customWidth="1"/>
    <col min="6664" max="6664" width="11.33203125" customWidth="1"/>
    <col min="6665" max="6665" width="11.6640625" customWidth="1"/>
    <col min="6666" max="6666" width="10" customWidth="1"/>
    <col min="6667" max="6667" width="9.88671875" customWidth="1"/>
    <col min="6913" max="6913" width="5" customWidth="1"/>
    <col min="6914" max="6914" width="34.88671875" customWidth="1"/>
    <col min="6915" max="6915" width="18.33203125" customWidth="1"/>
    <col min="6916" max="6916" width="11.44140625" customWidth="1"/>
    <col min="6917" max="6917" width="10.6640625" customWidth="1"/>
    <col min="6918" max="6918" width="10.109375" customWidth="1"/>
    <col min="6919" max="6919" width="11.44140625" customWidth="1"/>
    <col min="6920" max="6920" width="11.33203125" customWidth="1"/>
    <col min="6921" max="6921" width="11.6640625" customWidth="1"/>
    <col min="6922" max="6922" width="10" customWidth="1"/>
    <col min="6923" max="6923" width="9.88671875" customWidth="1"/>
    <col min="7169" max="7169" width="5" customWidth="1"/>
    <col min="7170" max="7170" width="34.88671875" customWidth="1"/>
    <col min="7171" max="7171" width="18.33203125" customWidth="1"/>
    <col min="7172" max="7172" width="11.44140625" customWidth="1"/>
    <col min="7173" max="7173" width="10.6640625" customWidth="1"/>
    <col min="7174" max="7174" width="10.109375" customWidth="1"/>
    <col min="7175" max="7175" width="11.44140625" customWidth="1"/>
    <col min="7176" max="7176" width="11.33203125" customWidth="1"/>
    <col min="7177" max="7177" width="11.6640625" customWidth="1"/>
    <col min="7178" max="7178" width="10" customWidth="1"/>
    <col min="7179" max="7179" width="9.88671875" customWidth="1"/>
    <col min="7425" max="7425" width="5" customWidth="1"/>
    <col min="7426" max="7426" width="34.88671875" customWidth="1"/>
    <col min="7427" max="7427" width="18.33203125" customWidth="1"/>
    <col min="7428" max="7428" width="11.44140625" customWidth="1"/>
    <col min="7429" max="7429" width="10.6640625" customWidth="1"/>
    <col min="7430" max="7430" width="10.109375" customWidth="1"/>
    <col min="7431" max="7431" width="11.44140625" customWidth="1"/>
    <col min="7432" max="7432" width="11.33203125" customWidth="1"/>
    <col min="7433" max="7433" width="11.6640625" customWidth="1"/>
    <col min="7434" max="7434" width="10" customWidth="1"/>
    <col min="7435" max="7435" width="9.88671875" customWidth="1"/>
    <col min="7681" max="7681" width="5" customWidth="1"/>
    <col min="7682" max="7682" width="34.88671875" customWidth="1"/>
    <col min="7683" max="7683" width="18.33203125" customWidth="1"/>
    <col min="7684" max="7684" width="11.44140625" customWidth="1"/>
    <col min="7685" max="7685" width="10.6640625" customWidth="1"/>
    <col min="7686" max="7686" width="10.109375" customWidth="1"/>
    <col min="7687" max="7687" width="11.44140625" customWidth="1"/>
    <col min="7688" max="7688" width="11.33203125" customWidth="1"/>
    <col min="7689" max="7689" width="11.6640625" customWidth="1"/>
    <col min="7690" max="7690" width="10" customWidth="1"/>
    <col min="7691" max="7691" width="9.88671875" customWidth="1"/>
    <col min="7937" max="7937" width="5" customWidth="1"/>
    <col min="7938" max="7938" width="34.88671875" customWidth="1"/>
    <col min="7939" max="7939" width="18.33203125" customWidth="1"/>
    <col min="7940" max="7940" width="11.44140625" customWidth="1"/>
    <col min="7941" max="7941" width="10.6640625" customWidth="1"/>
    <col min="7942" max="7942" width="10.109375" customWidth="1"/>
    <col min="7943" max="7943" width="11.44140625" customWidth="1"/>
    <col min="7944" max="7944" width="11.33203125" customWidth="1"/>
    <col min="7945" max="7945" width="11.6640625" customWidth="1"/>
    <col min="7946" max="7946" width="10" customWidth="1"/>
    <col min="7947" max="7947" width="9.88671875" customWidth="1"/>
    <col min="8193" max="8193" width="5" customWidth="1"/>
    <col min="8194" max="8194" width="34.88671875" customWidth="1"/>
    <col min="8195" max="8195" width="18.33203125" customWidth="1"/>
    <col min="8196" max="8196" width="11.44140625" customWidth="1"/>
    <col min="8197" max="8197" width="10.6640625" customWidth="1"/>
    <col min="8198" max="8198" width="10.109375" customWidth="1"/>
    <col min="8199" max="8199" width="11.44140625" customWidth="1"/>
    <col min="8200" max="8200" width="11.33203125" customWidth="1"/>
    <col min="8201" max="8201" width="11.6640625" customWidth="1"/>
    <col min="8202" max="8202" width="10" customWidth="1"/>
    <col min="8203" max="8203" width="9.88671875" customWidth="1"/>
    <col min="8449" max="8449" width="5" customWidth="1"/>
    <col min="8450" max="8450" width="34.88671875" customWidth="1"/>
    <col min="8451" max="8451" width="18.33203125" customWidth="1"/>
    <col min="8452" max="8452" width="11.44140625" customWidth="1"/>
    <col min="8453" max="8453" width="10.6640625" customWidth="1"/>
    <col min="8454" max="8454" width="10.109375" customWidth="1"/>
    <col min="8455" max="8455" width="11.44140625" customWidth="1"/>
    <col min="8456" max="8456" width="11.33203125" customWidth="1"/>
    <col min="8457" max="8457" width="11.6640625" customWidth="1"/>
    <col min="8458" max="8458" width="10" customWidth="1"/>
    <col min="8459" max="8459" width="9.88671875" customWidth="1"/>
    <col min="8705" max="8705" width="5" customWidth="1"/>
    <col min="8706" max="8706" width="34.88671875" customWidth="1"/>
    <col min="8707" max="8707" width="18.33203125" customWidth="1"/>
    <col min="8708" max="8708" width="11.44140625" customWidth="1"/>
    <col min="8709" max="8709" width="10.6640625" customWidth="1"/>
    <col min="8710" max="8710" width="10.109375" customWidth="1"/>
    <col min="8711" max="8711" width="11.44140625" customWidth="1"/>
    <col min="8712" max="8712" width="11.33203125" customWidth="1"/>
    <col min="8713" max="8713" width="11.6640625" customWidth="1"/>
    <col min="8714" max="8714" width="10" customWidth="1"/>
    <col min="8715" max="8715" width="9.88671875" customWidth="1"/>
    <col min="8961" max="8961" width="5" customWidth="1"/>
    <col min="8962" max="8962" width="34.88671875" customWidth="1"/>
    <col min="8963" max="8963" width="18.33203125" customWidth="1"/>
    <col min="8964" max="8964" width="11.44140625" customWidth="1"/>
    <col min="8965" max="8965" width="10.6640625" customWidth="1"/>
    <col min="8966" max="8966" width="10.109375" customWidth="1"/>
    <col min="8967" max="8967" width="11.44140625" customWidth="1"/>
    <col min="8968" max="8968" width="11.33203125" customWidth="1"/>
    <col min="8969" max="8969" width="11.6640625" customWidth="1"/>
    <col min="8970" max="8970" width="10" customWidth="1"/>
    <col min="8971" max="8971" width="9.88671875" customWidth="1"/>
    <col min="9217" max="9217" width="5" customWidth="1"/>
    <col min="9218" max="9218" width="34.88671875" customWidth="1"/>
    <col min="9219" max="9219" width="18.33203125" customWidth="1"/>
    <col min="9220" max="9220" width="11.44140625" customWidth="1"/>
    <col min="9221" max="9221" width="10.6640625" customWidth="1"/>
    <col min="9222" max="9222" width="10.109375" customWidth="1"/>
    <col min="9223" max="9223" width="11.44140625" customWidth="1"/>
    <col min="9224" max="9224" width="11.33203125" customWidth="1"/>
    <col min="9225" max="9225" width="11.6640625" customWidth="1"/>
    <col min="9226" max="9226" width="10" customWidth="1"/>
    <col min="9227" max="9227" width="9.88671875" customWidth="1"/>
    <col min="9473" max="9473" width="5" customWidth="1"/>
    <col min="9474" max="9474" width="34.88671875" customWidth="1"/>
    <col min="9475" max="9475" width="18.33203125" customWidth="1"/>
    <col min="9476" max="9476" width="11.44140625" customWidth="1"/>
    <col min="9477" max="9477" width="10.6640625" customWidth="1"/>
    <col min="9478" max="9478" width="10.109375" customWidth="1"/>
    <col min="9479" max="9479" width="11.44140625" customWidth="1"/>
    <col min="9480" max="9480" width="11.33203125" customWidth="1"/>
    <col min="9481" max="9481" width="11.6640625" customWidth="1"/>
    <col min="9482" max="9482" width="10" customWidth="1"/>
    <col min="9483" max="9483" width="9.88671875" customWidth="1"/>
    <col min="9729" max="9729" width="5" customWidth="1"/>
    <col min="9730" max="9730" width="34.88671875" customWidth="1"/>
    <col min="9731" max="9731" width="18.33203125" customWidth="1"/>
    <col min="9732" max="9732" width="11.44140625" customWidth="1"/>
    <col min="9733" max="9733" width="10.6640625" customWidth="1"/>
    <col min="9734" max="9734" width="10.109375" customWidth="1"/>
    <col min="9735" max="9735" width="11.44140625" customWidth="1"/>
    <col min="9736" max="9736" width="11.33203125" customWidth="1"/>
    <col min="9737" max="9737" width="11.6640625" customWidth="1"/>
    <col min="9738" max="9738" width="10" customWidth="1"/>
    <col min="9739" max="9739" width="9.88671875" customWidth="1"/>
    <col min="9985" max="9985" width="5" customWidth="1"/>
    <col min="9986" max="9986" width="34.88671875" customWidth="1"/>
    <col min="9987" max="9987" width="18.33203125" customWidth="1"/>
    <col min="9988" max="9988" width="11.44140625" customWidth="1"/>
    <col min="9989" max="9989" width="10.6640625" customWidth="1"/>
    <col min="9990" max="9990" width="10.109375" customWidth="1"/>
    <col min="9991" max="9991" width="11.44140625" customWidth="1"/>
    <col min="9992" max="9992" width="11.33203125" customWidth="1"/>
    <col min="9993" max="9993" width="11.6640625" customWidth="1"/>
    <col min="9994" max="9994" width="10" customWidth="1"/>
    <col min="9995" max="9995" width="9.88671875" customWidth="1"/>
    <col min="10241" max="10241" width="5" customWidth="1"/>
    <col min="10242" max="10242" width="34.88671875" customWidth="1"/>
    <col min="10243" max="10243" width="18.33203125" customWidth="1"/>
    <col min="10244" max="10244" width="11.44140625" customWidth="1"/>
    <col min="10245" max="10245" width="10.6640625" customWidth="1"/>
    <col min="10246" max="10246" width="10.109375" customWidth="1"/>
    <col min="10247" max="10247" width="11.44140625" customWidth="1"/>
    <col min="10248" max="10248" width="11.33203125" customWidth="1"/>
    <col min="10249" max="10249" width="11.6640625" customWidth="1"/>
    <col min="10250" max="10250" width="10" customWidth="1"/>
    <col min="10251" max="10251" width="9.88671875" customWidth="1"/>
    <col min="10497" max="10497" width="5" customWidth="1"/>
    <col min="10498" max="10498" width="34.88671875" customWidth="1"/>
    <col min="10499" max="10499" width="18.33203125" customWidth="1"/>
    <col min="10500" max="10500" width="11.44140625" customWidth="1"/>
    <col min="10501" max="10501" width="10.6640625" customWidth="1"/>
    <col min="10502" max="10502" width="10.109375" customWidth="1"/>
    <col min="10503" max="10503" width="11.44140625" customWidth="1"/>
    <col min="10504" max="10504" width="11.33203125" customWidth="1"/>
    <col min="10505" max="10505" width="11.6640625" customWidth="1"/>
    <col min="10506" max="10506" width="10" customWidth="1"/>
    <col min="10507" max="10507" width="9.88671875" customWidth="1"/>
    <col min="10753" max="10753" width="5" customWidth="1"/>
    <col min="10754" max="10754" width="34.88671875" customWidth="1"/>
    <col min="10755" max="10755" width="18.33203125" customWidth="1"/>
    <col min="10756" max="10756" width="11.44140625" customWidth="1"/>
    <col min="10757" max="10757" width="10.6640625" customWidth="1"/>
    <col min="10758" max="10758" width="10.109375" customWidth="1"/>
    <col min="10759" max="10759" width="11.44140625" customWidth="1"/>
    <col min="10760" max="10760" width="11.33203125" customWidth="1"/>
    <col min="10761" max="10761" width="11.6640625" customWidth="1"/>
    <col min="10762" max="10762" width="10" customWidth="1"/>
    <col min="10763" max="10763" width="9.88671875" customWidth="1"/>
    <col min="11009" max="11009" width="5" customWidth="1"/>
    <col min="11010" max="11010" width="34.88671875" customWidth="1"/>
    <col min="11011" max="11011" width="18.33203125" customWidth="1"/>
    <col min="11012" max="11012" width="11.44140625" customWidth="1"/>
    <col min="11013" max="11013" width="10.6640625" customWidth="1"/>
    <col min="11014" max="11014" width="10.109375" customWidth="1"/>
    <col min="11015" max="11015" width="11.44140625" customWidth="1"/>
    <col min="11016" max="11016" width="11.33203125" customWidth="1"/>
    <col min="11017" max="11017" width="11.6640625" customWidth="1"/>
    <col min="11018" max="11018" width="10" customWidth="1"/>
    <col min="11019" max="11019" width="9.88671875" customWidth="1"/>
    <col min="11265" max="11265" width="5" customWidth="1"/>
    <col min="11266" max="11266" width="34.88671875" customWidth="1"/>
    <col min="11267" max="11267" width="18.33203125" customWidth="1"/>
    <col min="11268" max="11268" width="11.44140625" customWidth="1"/>
    <col min="11269" max="11269" width="10.6640625" customWidth="1"/>
    <col min="11270" max="11270" width="10.109375" customWidth="1"/>
    <col min="11271" max="11271" width="11.44140625" customWidth="1"/>
    <col min="11272" max="11272" width="11.33203125" customWidth="1"/>
    <col min="11273" max="11273" width="11.6640625" customWidth="1"/>
    <col min="11274" max="11274" width="10" customWidth="1"/>
    <col min="11275" max="11275" width="9.88671875" customWidth="1"/>
    <col min="11521" max="11521" width="5" customWidth="1"/>
    <col min="11522" max="11522" width="34.88671875" customWidth="1"/>
    <col min="11523" max="11523" width="18.33203125" customWidth="1"/>
    <col min="11524" max="11524" width="11.44140625" customWidth="1"/>
    <col min="11525" max="11525" width="10.6640625" customWidth="1"/>
    <col min="11526" max="11526" width="10.109375" customWidth="1"/>
    <col min="11527" max="11527" width="11.44140625" customWidth="1"/>
    <col min="11528" max="11528" width="11.33203125" customWidth="1"/>
    <col min="11529" max="11529" width="11.6640625" customWidth="1"/>
    <col min="11530" max="11530" width="10" customWidth="1"/>
    <col min="11531" max="11531" width="9.88671875" customWidth="1"/>
    <col min="11777" max="11777" width="5" customWidth="1"/>
    <col min="11778" max="11778" width="34.88671875" customWidth="1"/>
    <col min="11779" max="11779" width="18.33203125" customWidth="1"/>
    <col min="11780" max="11780" width="11.44140625" customWidth="1"/>
    <col min="11781" max="11781" width="10.6640625" customWidth="1"/>
    <col min="11782" max="11782" width="10.109375" customWidth="1"/>
    <col min="11783" max="11783" width="11.44140625" customWidth="1"/>
    <col min="11784" max="11784" width="11.33203125" customWidth="1"/>
    <col min="11785" max="11785" width="11.6640625" customWidth="1"/>
    <col min="11786" max="11786" width="10" customWidth="1"/>
    <col min="11787" max="11787" width="9.88671875" customWidth="1"/>
    <col min="12033" max="12033" width="5" customWidth="1"/>
    <col min="12034" max="12034" width="34.88671875" customWidth="1"/>
    <col min="12035" max="12035" width="18.33203125" customWidth="1"/>
    <col min="12036" max="12036" width="11.44140625" customWidth="1"/>
    <col min="12037" max="12037" width="10.6640625" customWidth="1"/>
    <col min="12038" max="12038" width="10.109375" customWidth="1"/>
    <col min="12039" max="12039" width="11.44140625" customWidth="1"/>
    <col min="12040" max="12040" width="11.33203125" customWidth="1"/>
    <col min="12041" max="12041" width="11.6640625" customWidth="1"/>
    <col min="12042" max="12042" width="10" customWidth="1"/>
    <col min="12043" max="12043" width="9.88671875" customWidth="1"/>
    <col min="12289" max="12289" width="5" customWidth="1"/>
    <col min="12290" max="12290" width="34.88671875" customWidth="1"/>
    <col min="12291" max="12291" width="18.33203125" customWidth="1"/>
    <col min="12292" max="12292" width="11.44140625" customWidth="1"/>
    <col min="12293" max="12293" width="10.6640625" customWidth="1"/>
    <col min="12294" max="12294" width="10.109375" customWidth="1"/>
    <col min="12295" max="12295" width="11.44140625" customWidth="1"/>
    <col min="12296" max="12296" width="11.33203125" customWidth="1"/>
    <col min="12297" max="12297" width="11.6640625" customWidth="1"/>
    <col min="12298" max="12298" width="10" customWidth="1"/>
    <col min="12299" max="12299" width="9.88671875" customWidth="1"/>
    <col min="12545" max="12545" width="5" customWidth="1"/>
    <col min="12546" max="12546" width="34.88671875" customWidth="1"/>
    <col min="12547" max="12547" width="18.33203125" customWidth="1"/>
    <col min="12548" max="12548" width="11.44140625" customWidth="1"/>
    <col min="12549" max="12549" width="10.6640625" customWidth="1"/>
    <col min="12550" max="12550" width="10.109375" customWidth="1"/>
    <col min="12551" max="12551" width="11.44140625" customWidth="1"/>
    <col min="12552" max="12552" width="11.33203125" customWidth="1"/>
    <col min="12553" max="12553" width="11.6640625" customWidth="1"/>
    <col min="12554" max="12554" width="10" customWidth="1"/>
    <col min="12555" max="12555" width="9.88671875" customWidth="1"/>
    <col min="12801" max="12801" width="5" customWidth="1"/>
    <col min="12802" max="12802" width="34.88671875" customWidth="1"/>
    <col min="12803" max="12803" width="18.33203125" customWidth="1"/>
    <col min="12804" max="12804" width="11.44140625" customWidth="1"/>
    <col min="12805" max="12805" width="10.6640625" customWidth="1"/>
    <col min="12806" max="12806" width="10.109375" customWidth="1"/>
    <col min="12807" max="12807" width="11.44140625" customWidth="1"/>
    <col min="12808" max="12808" width="11.33203125" customWidth="1"/>
    <col min="12809" max="12809" width="11.6640625" customWidth="1"/>
    <col min="12810" max="12810" width="10" customWidth="1"/>
    <col min="12811" max="12811" width="9.88671875" customWidth="1"/>
    <col min="13057" max="13057" width="5" customWidth="1"/>
    <col min="13058" max="13058" width="34.88671875" customWidth="1"/>
    <col min="13059" max="13059" width="18.33203125" customWidth="1"/>
    <col min="13060" max="13060" width="11.44140625" customWidth="1"/>
    <col min="13061" max="13061" width="10.6640625" customWidth="1"/>
    <col min="13062" max="13062" width="10.109375" customWidth="1"/>
    <col min="13063" max="13063" width="11.44140625" customWidth="1"/>
    <col min="13064" max="13064" width="11.33203125" customWidth="1"/>
    <col min="13065" max="13065" width="11.6640625" customWidth="1"/>
    <col min="13066" max="13066" width="10" customWidth="1"/>
    <col min="13067" max="13067" width="9.88671875" customWidth="1"/>
    <col min="13313" max="13313" width="5" customWidth="1"/>
    <col min="13314" max="13314" width="34.88671875" customWidth="1"/>
    <col min="13315" max="13315" width="18.33203125" customWidth="1"/>
    <col min="13316" max="13316" width="11.44140625" customWidth="1"/>
    <col min="13317" max="13317" width="10.6640625" customWidth="1"/>
    <col min="13318" max="13318" width="10.109375" customWidth="1"/>
    <col min="13319" max="13319" width="11.44140625" customWidth="1"/>
    <col min="13320" max="13320" width="11.33203125" customWidth="1"/>
    <col min="13321" max="13321" width="11.6640625" customWidth="1"/>
    <col min="13322" max="13322" width="10" customWidth="1"/>
    <col min="13323" max="13323" width="9.88671875" customWidth="1"/>
    <col min="13569" max="13569" width="5" customWidth="1"/>
    <col min="13570" max="13570" width="34.88671875" customWidth="1"/>
    <col min="13571" max="13571" width="18.33203125" customWidth="1"/>
    <col min="13572" max="13572" width="11.44140625" customWidth="1"/>
    <col min="13573" max="13573" width="10.6640625" customWidth="1"/>
    <col min="13574" max="13574" width="10.109375" customWidth="1"/>
    <col min="13575" max="13575" width="11.44140625" customWidth="1"/>
    <col min="13576" max="13576" width="11.33203125" customWidth="1"/>
    <col min="13577" max="13577" width="11.6640625" customWidth="1"/>
    <col min="13578" max="13578" width="10" customWidth="1"/>
    <col min="13579" max="13579" width="9.88671875" customWidth="1"/>
    <col min="13825" max="13825" width="5" customWidth="1"/>
    <col min="13826" max="13826" width="34.88671875" customWidth="1"/>
    <col min="13827" max="13827" width="18.33203125" customWidth="1"/>
    <col min="13828" max="13828" width="11.44140625" customWidth="1"/>
    <col min="13829" max="13829" width="10.6640625" customWidth="1"/>
    <col min="13830" max="13830" width="10.109375" customWidth="1"/>
    <col min="13831" max="13831" width="11.44140625" customWidth="1"/>
    <col min="13832" max="13832" width="11.33203125" customWidth="1"/>
    <col min="13833" max="13833" width="11.6640625" customWidth="1"/>
    <col min="13834" max="13834" width="10" customWidth="1"/>
    <col min="13835" max="13835" width="9.88671875" customWidth="1"/>
    <col min="14081" max="14081" width="5" customWidth="1"/>
    <col min="14082" max="14082" width="34.88671875" customWidth="1"/>
    <col min="14083" max="14083" width="18.33203125" customWidth="1"/>
    <col min="14084" max="14084" width="11.44140625" customWidth="1"/>
    <col min="14085" max="14085" width="10.6640625" customWidth="1"/>
    <col min="14086" max="14086" width="10.109375" customWidth="1"/>
    <col min="14087" max="14087" width="11.44140625" customWidth="1"/>
    <col min="14088" max="14088" width="11.33203125" customWidth="1"/>
    <col min="14089" max="14089" width="11.6640625" customWidth="1"/>
    <col min="14090" max="14090" width="10" customWidth="1"/>
    <col min="14091" max="14091" width="9.88671875" customWidth="1"/>
    <col min="14337" max="14337" width="5" customWidth="1"/>
    <col min="14338" max="14338" width="34.88671875" customWidth="1"/>
    <col min="14339" max="14339" width="18.33203125" customWidth="1"/>
    <col min="14340" max="14340" width="11.44140625" customWidth="1"/>
    <col min="14341" max="14341" width="10.6640625" customWidth="1"/>
    <col min="14342" max="14342" width="10.109375" customWidth="1"/>
    <col min="14343" max="14343" width="11.44140625" customWidth="1"/>
    <col min="14344" max="14344" width="11.33203125" customWidth="1"/>
    <col min="14345" max="14345" width="11.6640625" customWidth="1"/>
    <col min="14346" max="14346" width="10" customWidth="1"/>
    <col min="14347" max="14347" width="9.88671875" customWidth="1"/>
    <col min="14593" max="14593" width="5" customWidth="1"/>
    <col min="14594" max="14594" width="34.88671875" customWidth="1"/>
    <col min="14595" max="14595" width="18.33203125" customWidth="1"/>
    <col min="14596" max="14596" width="11.44140625" customWidth="1"/>
    <col min="14597" max="14597" width="10.6640625" customWidth="1"/>
    <col min="14598" max="14598" width="10.109375" customWidth="1"/>
    <col min="14599" max="14599" width="11.44140625" customWidth="1"/>
    <col min="14600" max="14600" width="11.33203125" customWidth="1"/>
    <col min="14601" max="14601" width="11.6640625" customWidth="1"/>
    <col min="14602" max="14602" width="10" customWidth="1"/>
    <col min="14603" max="14603" width="9.88671875" customWidth="1"/>
    <col min="14849" max="14849" width="5" customWidth="1"/>
    <col min="14850" max="14850" width="34.88671875" customWidth="1"/>
    <col min="14851" max="14851" width="18.33203125" customWidth="1"/>
    <col min="14852" max="14852" width="11.44140625" customWidth="1"/>
    <col min="14853" max="14853" width="10.6640625" customWidth="1"/>
    <col min="14854" max="14854" width="10.109375" customWidth="1"/>
    <col min="14855" max="14855" width="11.44140625" customWidth="1"/>
    <col min="14856" max="14856" width="11.33203125" customWidth="1"/>
    <col min="14857" max="14857" width="11.6640625" customWidth="1"/>
    <col min="14858" max="14858" width="10" customWidth="1"/>
    <col min="14859" max="14859" width="9.88671875" customWidth="1"/>
    <col min="15105" max="15105" width="5" customWidth="1"/>
    <col min="15106" max="15106" width="34.88671875" customWidth="1"/>
    <col min="15107" max="15107" width="18.33203125" customWidth="1"/>
    <col min="15108" max="15108" width="11.44140625" customWidth="1"/>
    <col min="15109" max="15109" width="10.6640625" customWidth="1"/>
    <col min="15110" max="15110" width="10.109375" customWidth="1"/>
    <col min="15111" max="15111" width="11.44140625" customWidth="1"/>
    <col min="15112" max="15112" width="11.33203125" customWidth="1"/>
    <col min="15113" max="15113" width="11.6640625" customWidth="1"/>
    <col min="15114" max="15114" width="10" customWidth="1"/>
    <col min="15115" max="15115" width="9.88671875" customWidth="1"/>
    <col min="15361" max="15361" width="5" customWidth="1"/>
    <col min="15362" max="15362" width="34.88671875" customWidth="1"/>
    <col min="15363" max="15363" width="18.33203125" customWidth="1"/>
    <col min="15364" max="15364" width="11.44140625" customWidth="1"/>
    <col min="15365" max="15365" width="10.6640625" customWidth="1"/>
    <col min="15366" max="15366" width="10.109375" customWidth="1"/>
    <col min="15367" max="15367" width="11.44140625" customWidth="1"/>
    <col min="15368" max="15368" width="11.33203125" customWidth="1"/>
    <col min="15369" max="15369" width="11.6640625" customWidth="1"/>
    <col min="15370" max="15370" width="10" customWidth="1"/>
    <col min="15371" max="15371" width="9.88671875" customWidth="1"/>
    <col min="15617" max="15617" width="5" customWidth="1"/>
    <col min="15618" max="15618" width="34.88671875" customWidth="1"/>
    <col min="15619" max="15619" width="18.33203125" customWidth="1"/>
    <col min="15620" max="15620" width="11.44140625" customWidth="1"/>
    <col min="15621" max="15621" width="10.6640625" customWidth="1"/>
    <col min="15622" max="15622" width="10.109375" customWidth="1"/>
    <col min="15623" max="15623" width="11.44140625" customWidth="1"/>
    <col min="15624" max="15624" width="11.33203125" customWidth="1"/>
    <col min="15625" max="15625" width="11.6640625" customWidth="1"/>
    <col min="15626" max="15626" width="10" customWidth="1"/>
    <col min="15627" max="15627" width="9.88671875" customWidth="1"/>
    <col min="15873" max="15873" width="5" customWidth="1"/>
    <col min="15874" max="15874" width="34.88671875" customWidth="1"/>
    <col min="15875" max="15875" width="18.33203125" customWidth="1"/>
    <col min="15876" max="15876" width="11.44140625" customWidth="1"/>
    <col min="15877" max="15877" width="10.6640625" customWidth="1"/>
    <col min="15878" max="15878" width="10.109375" customWidth="1"/>
    <col min="15879" max="15879" width="11.44140625" customWidth="1"/>
    <col min="15880" max="15880" width="11.33203125" customWidth="1"/>
    <col min="15881" max="15881" width="11.6640625" customWidth="1"/>
    <col min="15882" max="15882" width="10" customWidth="1"/>
    <col min="15883" max="15883" width="9.88671875" customWidth="1"/>
    <col min="16129" max="16129" width="5" customWidth="1"/>
    <col min="16130" max="16130" width="34.88671875" customWidth="1"/>
    <col min="16131" max="16131" width="18.33203125" customWidth="1"/>
    <col min="16132" max="16132" width="11.44140625" customWidth="1"/>
    <col min="16133" max="16133" width="10.6640625" customWidth="1"/>
    <col min="16134" max="16134" width="10.109375" customWidth="1"/>
    <col min="16135" max="16135" width="11.44140625" customWidth="1"/>
    <col min="16136" max="16136" width="11.33203125" customWidth="1"/>
    <col min="16137" max="16137" width="11.6640625" customWidth="1"/>
    <col min="16138" max="16138" width="10" customWidth="1"/>
    <col min="16139" max="16139" width="9.88671875" customWidth="1"/>
  </cols>
  <sheetData>
    <row r="1" spans="1:11" ht="21" x14ac:dyDescent="0.3">
      <c r="A1" s="91" t="s">
        <v>14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3.75" customHeight="1" x14ac:dyDescent="0.3">
      <c r="J2" s="5"/>
      <c r="K2" s="5"/>
    </row>
    <row r="3" spans="1:11" ht="30" x14ac:dyDescent="0.3">
      <c r="A3" s="35" t="s">
        <v>0</v>
      </c>
      <c r="B3" s="31" t="s">
        <v>1</v>
      </c>
      <c r="C3" s="31" t="s">
        <v>5</v>
      </c>
      <c r="D3" s="11" t="s">
        <v>19</v>
      </c>
      <c r="E3" s="11" t="s">
        <v>15</v>
      </c>
      <c r="F3" s="11" t="s">
        <v>16</v>
      </c>
      <c r="G3" s="31" t="s">
        <v>7</v>
      </c>
      <c r="H3" s="2" t="s">
        <v>8</v>
      </c>
      <c r="I3" s="31" t="s">
        <v>9</v>
      </c>
      <c r="J3" s="31" t="s">
        <v>12</v>
      </c>
      <c r="K3" s="31" t="s">
        <v>17</v>
      </c>
    </row>
    <row r="4" spans="1:11" ht="18" customHeight="1" x14ac:dyDescent="0.3">
      <c r="A4" s="92" t="s">
        <v>171</v>
      </c>
      <c r="B4" s="93"/>
      <c r="C4" s="93"/>
      <c r="D4" s="93"/>
      <c r="E4" s="93"/>
      <c r="F4" s="93"/>
      <c r="G4" s="93"/>
      <c r="H4" s="93"/>
      <c r="I4" s="93"/>
      <c r="J4" s="93"/>
      <c r="K4" s="94"/>
    </row>
    <row r="5" spans="1:11" ht="30.75" customHeight="1" x14ac:dyDescent="0.3">
      <c r="A5" s="7">
        <v>1</v>
      </c>
      <c r="B5" s="37" t="s">
        <v>150</v>
      </c>
      <c r="C5" s="26" t="s">
        <v>144</v>
      </c>
      <c r="D5" s="7" t="s">
        <v>158</v>
      </c>
      <c r="E5" s="7" t="s">
        <v>159</v>
      </c>
      <c r="F5" s="9" t="s">
        <v>151</v>
      </c>
      <c r="G5" s="10"/>
      <c r="H5" s="10"/>
      <c r="I5" s="10"/>
      <c r="J5" s="10"/>
      <c r="K5" s="10"/>
    </row>
    <row r="6" spans="1:11" ht="33.6" customHeight="1" x14ac:dyDescent="0.3">
      <c r="A6" s="7">
        <v>2</v>
      </c>
      <c r="B6" s="37" t="s">
        <v>122</v>
      </c>
      <c r="C6" s="26" t="s">
        <v>125</v>
      </c>
      <c r="D6" s="7" t="s">
        <v>158</v>
      </c>
      <c r="E6" s="7" t="s">
        <v>159</v>
      </c>
      <c r="F6" s="9" t="s">
        <v>124</v>
      </c>
      <c r="G6" s="10"/>
      <c r="H6" s="10"/>
      <c r="I6" s="10"/>
      <c r="J6" s="10"/>
      <c r="K6" s="10"/>
    </row>
    <row r="7" spans="1:11" ht="27.75" customHeight="1" x14ac:dyDescent="0.3">
      <c r="A7" s="7">
        <v>3</v>
      </c>
      <c r="B7" s="8" t="s">
        <v>152</v>
      </c>
      <c r="C7" s="26" t="s">
        <v>144</v>
      </c>
      <c r="D7" s="7" t="s">
        <v>158</v>
      </c>
      <c r="E7" s="7" t="s">
        <v>160</v>
      </c>
      <c r="F7" s="9" t="s">
        <v>146</v>
      </c>
      <c r="G7" s="10"/>
      <c r="H7" s="10"/>
      <c r="I7" s="10"/>
      <c r="J7" s="10"/>
      <c r="K7" s="10"/>
    </row>
    <row r="8" spans="1:11" ht="26.25" customHeight="1" x14ac:dyDescent="0.3">
      <c r="A8" s="7">
        <v>4</v>
      </c>
      <c r="B8" s="8" t="s">
        <v>145</v>
      </c>
      <c r="C8" s="7" t="s">
        <v>144</v>
      </c>
      <c r="D8" s="7" t="s">
        <v>158</v>
      </c>
      <c r="E8" s="7" t="s">
        <v>160</v>
      </c>
      <c r="F8" s="9" t="s">
        <v>97</v>
      </c>
      <c r="G8" s="10"/>
      <c r="H8" s="10"/>
      <c r="I8" s="10"/>
      <c r="J8" s="10"/>
      <c r="K8" s="10"/>
    </row>
    <row r="9" spans="1:11" ht="18" customHeight="1" x14ac:dyDescent="0.3">
      <c r="A9" s="92" t="s">
        <v>172</v>
      </c>
      <c r="B9" s="93"/>
      <c r="C9" s="93"/>
      <c r="D9" s="93"/>
      <c r="E9" s="93"/>
      <c r="F9" s="93"/>
      <c r="G9" s="93"/>
      <c r="H9" s="93"/>
      <c r="I9" s="93"/>
      <c r="J9" s="93"/>
      <c r="K9" s="94"/>
    </row>
    <row r="10" spans="1:11" ht="30.75" customHeight="1" x14ac:dyDescent="0.3">
      <c r="A10" s="7">
        <v>1</v>
      </c>
      <c r="B10" s="8" t="s">
        <v>42</v>
      </c>
      <c r="C10" s="26" t="s">
        <v>41</v>
      </c>
      <c r="D10" s="7" t="s">
        <v>158</v>
      </c>
      <c r="E10" s="7" t="s">
        <v>160</v>
      </c>
      <c r="F10" s="9" t="s">
        <v>87</v>
      </c>
      <c r="G10" s="10"/>
      <c r="H10" s="10"/>
      <c r="I10" s="10"/>
      <c r="J10" s="10"/>
      <c r="K10" s="10"/>
    </row>
    <row r="11" spans="1:11" ht="32.4" customHeight="1" x14ac:dyDescent="0.3">
      <c r="A11" s="7">
        <v>2</v>
      </c>
      <c r="B11" s="8" t="s">
        <v>98</v>
      </c>
      <c r="C11" s="26" t="s">
        <v>100</v>
      </c>
      <c r="D11" s="7" t="s">
        <v>158</v>
      </c>
      <c r="E11" s="7" t="s">
        <v>160</v>
      </c>
      <c r="F11" s="9" t="s">
        <v>99</v>
      </c>
      <c r="G11" s="10"/>
      <c r="H11" s="10"/>
      <c r="I11" s="10"/>
      <c r="J11" s="10"/>
      <c r="K11" s="10"/>
    </row>
    <row r="12" spans="1:11" ht="33.6" customHeight="1" x14ac:dyDescent="0.3">
      <c r="A12" s="7">
        <v>3</v>
      </c>
      <c r="B12" s="38" t="str">
        <f>'45-49'!$B$5</f>
        <v>Чепчигашев Евгений</v>
      </c>
      <c r="C12" s="26" t="s">
        <v>125</v>
      </c>
      <c r="D12" s="7" t="s">
        <v>161</v>
      </c>
      <c r="E12" s="7" t="s">
        <v>162</v>
      </c>
      <c r="F12" s="9" t="s">
        <v>127</v>
      </c>
      <c r="G12" s="10"/>
      <c r="H12" s="10"/>
      <c r="I12" s="10"/>
      <c r="J12" s="10"/>
      <c r="K12" s="10"/>
    </row>
    <row r="13" spans="1:11" ht="26.25" customHeight="1" x14ac:dyDescent="0.3">
      <c r="A13" s="7">
        <v>4</v>
      </c>
      <c r="B13" s="38" t="str">
        <f>'45-49'!$B$7</f>
        <v>Владимиров Александр</v>
      </c>
      <c r="C13" s="39" t="str">
        <f>'45-49'!$H$7</f>
        <v>Канский район</v>
      </c>
      <c r="D13" s="39" t="s">
        <v>161</v>
      </c>
      <c r="E13" s="7" t="s">
        <v>159</v>
      </c>
      <c r="F13" s="9" t="s">
        <v>114</v>
      </c>
      <c r="G13" s="10"/>
      <c r="H13" s="10"/>
      <c r="I13" s="10"/>
      <c r="J13" s="10"/>
      <c r="K13" s="10"/>
    </row>
    <row r="14" spans="1:11" ht="18" customHeight="1" x14ac:dyDescent="0.3">
      <c r="A14" s="92" t="s">
        <v>173</v>
      </c>
      <c r="B14" s="93"/>
      <c r="C14" s="93"/>
      <c r="D14" s="93"/>
      <c r="E14" s="93"/>
      <c r="F14" s="93"/>
      <c r="G14" s="93"/>
      <c r="H14" s="93"/>
      <c r="I14" s="93"/>
      <c r="J14" s="93"/>
      <c r="K14" s="94"/>
    </row>
    <row r="15" spans="1:11" ht="30.75" customHeight="1" x14ac:dyDescent="0.3">
      <c r="A15" s="7">
        <v>1</v>
      </c>
      <c r="B15" s="38" t="str">
        <f>'45-49'!B10</f>
        <v>Астафьев Ярослав</v>
      </c>
      <c r="C15" s="40" t="str">
        <f>'45-49'!H10</f>
        <v>Бирилюсский р-н</v>
      </c>
      <c r="D15" s="39" t="str">
        <f t="shared" ref="D15:D16" si="0">$D$13</f>
        <v>45-49</v>
      </c>
      <c r="E15" s="7" t="str">
        <f t="shared" ref="E15:E16" si="1">$E$10</f>
        <v>85+ кг</v>
      </c>
      <c r="F15" s="41" t="str">
        <f>'45-49'!F10</f>
        <v>90.0</v>
      </c>
      <c r="G15" s="10"/>
      <c r="H15" s="10"/>
      <c r="I15" s="10"/>
      <c r="J15" s="10"/>
      <c r="K15" s="10"/>
    </row>
    <row r="16" spans="1:11" ht="30" customHeight="1" x14ac:dyDescent="0.3">
      <c r="A16" s="7">
        <v>2</v>
      </c>
      <c r="B16" s="38" t="str">
        <f>'45-49'!B11</f>
        <v>Боргояков Андрей</v>
      </c>
      <c r="C16" s="40" t="str">
        <f>'45-49'!H11</f>
        <v>Бирилюсский р-н</v>
      </c>
      <c r="D16" s="39" t="str">
        <f t="shared" si="0"/>
        <v>45-49</v>
      </c>
      <c r="E16" s="7" t="str">
        <f t="shared" si="1"/>
        <v>85+ кг</v>
      </c>
      <c r="F16" s="41" t="str">
        <f>'45-49'!F11</f>
        <v>130.0</v>
      </c>
      <c r="G16" s="10"/>
      <c r="H16" s="10"/>
      <c r="I16" s="10"/>
      <c r="J16" s="10"/>
      <c r="K16" s="10"/>
    </row>
    <row r="17" spans="1:11" ht="33.6" customHeight="1" x14ac:dyDescent="0.3">
      <c r="A17" s="7">
        <v>3</v>
      </c>
      <c r="B17" s="38" t="str">
        <f>'50-54'!B7</f>
        <v>Кочев Алексей</v>
      </c>
      <c r="C17" s="40" t="str">
        <f>'50-54'!H7</f>
        <v>Северо-Енисейский р-н</v>
      </c>
      <c r="D17" s="7" t="s">
        <v>163</v>
      </c>
      <c r="E17" s="7" t="str">
        <f t="shared" ref="E17:E18" si="2">$E$16</f>
        <v>85+ кг</v>
      </c>
      <c r="F17" s="41" t="str">
        <f>'50-54'!F7</f>
        <v>122.3</v>
      </c>
      <c r="G17" s="10"/>
      <c r="H17" s="10"/>
      <c r="I17" s="10"/>
      <c r="J17" s="10"/>
      <c r="K17" s="10"/>
    </row>
    <row r="18" spans="1:11" ht="33" customHeight="1" x14ac:dyDescent="0.3">
      <c r="A18" s="7">
        <v>4</v>
      </c>
      <c r="B18" s="38" t="e">
        <f>'50-54'!#REF!</f>
        <v>#REF!</v>
      </c>
      <c r="C18" s="40" t="e">
        <f>'50-54'!#REF!</f>
        <v>#REF!</v>
      </c>
      <c r="D18" s="7" t="s">
        <v>163</v>
      </c>
      <c r="E18" s="7" t="str">
        <f t="shared" si="2"/>
        <v>85+ кг</v>
      </c>
      <c r="F18" s="41" t="e">
        <f>'50-54'!#REF!</f>
        <v>#REF!</v>
      </c>
      <c r="G18" s="10"/>
      <c r="H18" s="10"/>
      <c r="I18" s="10"/>
      <c r="J18" s="10"/>
      <c r="K18" s="10"/>
    </row>
    <row r="19" spans="1:11" ht="18" customHeight="1" x14ac:dyDescent="0.3">
      <c r="A19" s="92" t="s">
        <v>174</v>
      </c>
      <c r="B19" s="93"/>
      <c r="C19" s="93"/>
      <c r="D19" s="93"/>
      <c r="E19" s="93"/>
      <c r="F19" s="93"/>
      <c r="G19" s="93"/>
      <c r="H19" s="93"/>
      <c r="I19" s="93"/>
      <c r="J19" s="93"/>
      <c r="K19" s="94"/>
    </row>
    <row r="20" spans="1:11" ht="34.200000000000003" customHeight="1" x14ac:dyDescent="0.3">
      <c r="A20" s="7">
        <v>1</v>
      </c>
      <c r="B20" s="38" t="e">
        <f>'50-54'!#REF!</f>
        <v>#REF!</v>
      </c>
      <c r="C20" s="40" t="e">
        <f>'50-54'!#REF!</f>
        <v>#REF!</v>
      </c>
      <c r="D20" s="7" t="str">
        <f t="shared" ref="D20:D21" si="3">$D$18</f>
        <v>50-54</v>
      </c>
      <c r="E20" s="7" t="str">
        <f t="shared" ref="E20:E21" si="4">$E$18</f>
        <v>85+ кг</v>
      </c>
      <c r="F20" s="41" t="e">
        <f>'50-54'!#REF!</f>
        <v>#REF!</v>
      </c>
      <c r="G20" s="10"/>
      <c r="H20" s="10"/>
      <c r="I20" s="10"/>
      <c r="J20" s="10"/>
      <c r="K20" s="10"/>
    </row>
    <row r="21" spans="1:11" ht="30" customHeight="1" x14ac:dyDescent="0.3">
      <c r="A21" s="7">
        <v>2</v>
      </c>
      <c r="B21" s="38" t="e">
        <f>'50-54'!#REF!</f>
        <v>#REF!</v>
      </c>
      <c r="C21" s="40" t="e">
        <f>'50-54'!#REF!</f>
        <v>#REF!</v>
      </c>
      <c r="D21" s="7" t="str">
        <f t="shared" si="3"/>
        <v>50-54</v>
      </c>
      <c r="E21" s="7" t="str">
        <f t="shared" si="4"/>
        <v>85+ кг</v>
      </c>
      <c r="F21" s="41" t="e">
        <f>'50-54'!#REF!</f>
        <v>#REF!</v>
      </c>
      <c r="G21" s="10"/>
      <c r="H21" s="10"/>
      <c r="I21" s="10"/>
      <c r="J21" s="10"/>
      <c r="K21" s="10"/>
    </row>
    <row r="22" spans="1:11" ht="32.4" customHeight="1" x14ac:dyDescent="0.3">
      <c r="A22" s="7">
        <v>3</v>
      </c>
      <c r="B22" s="38" t="str">
        <f>'55-59'!B8</f>
        <v>Верфель Евгений</v>
      </c>
      <c r="C22" s="40" t="str">
        <f>'55-59'!H8</f>
        <v>Ермаковский район</v>
      </c>
      <c r="D22" s="7" t="s">
        <v>164</v>
      </c>
      <c r="E22" s="7" t="str">
        <f t="shared" ref="E22:E23" si="5">$E$6</f>
        <v>85 кг</v>
      </c>
      <c r="F22" s="41" t="str">
        <f>'55-59'!F8</f>
        <v>84.8</v>
      </c>
      <c r="G22" s="10"/>
      <c r="H22" s="10"/>
      <c r="I22" s="10"/>
      <c r="J22" s="10"/>
      <c r="K22" s="10"/>
    </row>
    <row r="23" spans="1:11" ht="36" customHeight="1" x14ac:dyDescent="0.3">
      <c r="A23" s="7">
        <v>4</v>
      </c>
      <c r="B23" s="38" t="e">
        <f>'55-59'!#REF!</f>
        <v>#REF!</v>
      </c>
      <c r="C23" s="40" t="e">
        <f>'55-59'!#REF!</f>
        <v>#REF!</v>
      </c>
      <c r="D23" s="7" t="str">
        <f>$D$22</f>
        <v>55-59</v>
      </c>
      <c r="E23" s="7" t="str">
        <f t="shared" si="5"/>
        <v>85 кг</v>
      </c>
      <c r="F23" s="41" t="e">
        <f>'55-59'!#REF!</f>
        <v>#REF!</v>
      </c>
      <c r="G23" s="10"/>
      <c r="H23" s="10"/>
      <c r="I23" s="10"/>
      <c r="J23" s="10"/>
      <c r="K23" s="10"/>
    </row>
  </sheetData>
  <mergeCells count="5">
    <mergeCell ref="A1:K1"/>
    <mergeCell ref="A4:K4"/>
    <mergeCell ref="A9:K9"/>
    <mergeCell ref="A14:K14"/>
    <mergeCell ref="A19:K19"/>
  </mergeCells>
  <pageMargins left="0.31496062992125984" right="0.31496062992125984" top="0.15748031496062992" bottom="0.15748031496062992" header="0" footer="0"/>
  <pageSetup paperSize="9" scale="9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70 и ст</vt:lpstr>
      <vt:lpstr>65-69</vt:lpstr>
      <vt:lpstr>60-64</vt:lpstr>
      <vt:lpstr>55-59</vt:lpstr>
      <vt:lpstr>50-54</vt:lpstr>
      <vt:lpstr>45-49</vt:lpstr>
      <vt:lpstr>40-44</vt:lpstr>
      <vt:lpstr>Командный зачет</vt:lpstr>
      <vt:lpstr>Протокол выхода 1</vt:lpstr>
      <vt:lpstr>Протокол выхода 2</vt:lpstr>
      <vt:lpstr>Протокол выхода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2023-09-16T08:30:37Z</dcterms:modified>
</cp:coreProperties>
</file>