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699" activeTab="4"/>
  </bookViews>
  <sheets>
    <sheet name="личное районы (жен)" sheetId="1" r:id="rId1"/>
    <sheet name="личное районы (муж)" sheetId="2" r:id="rId2"/>
    <sheet name="личное город (жен)" sheetId="3" r:id="rId3"/>
    <sheet name="личное город (муж)" sheetId="4" r:id="rId4"/>
    <sheet name="города" sheetId="5" r:id="rId5"/>
    <sheet name="районы" sheetId="6" r:id="rId6"/>
    <sheet name=" расписание пристрелка 10.03" sheetId="7" r:id="rId7"/>
    <sheet name=" расписание 10.03 (зачет)" sheetId="8" r:id="rId8"/>
    <sheet name="расписание 11.03" sheetId="9" r:id="rId9"/>
  </sheets>
  <definedNames/>
  <calcPr fullCalcOnLoad="1"/>
</workbook>
</file>

<file path=xl/sharedStrings.xml><?xml version="1.0" encoding="utf-8"?>
<sst xmlns="http://schemas.openxmlformats.org/spreadsheetml/2006/main" count="646" uniqueCount="304">
  <si>
    <t>Ф.И.О.</t>
  </si>
  <si>
    <t>кол-во</t>
  </si>
  <si>
    <t>очков</t>
  </si>
  <si>
    <t>место</t>
  </si>
  <si>
    <t>сумма</t>
  </si>
  <si>
    <t>команда</t>
  </si>
  <si>
    <t>№</t>
  </si>
  <si>
    <t>п/п</t>
  </si>
  <si>
    <t>город</t>
  </si>
  <si>
    <t xml:space="preserve">занятое </t>
  </si>
  <si>
    <t>ЕНИСЕЙСКИЙ</t>
  </si>
  <si>
    <t>КАРАТУЗСКИЙ</t>
  </si>
  <si>
    <t>КЕЖЕМСКИЙ</t>
  </si>
  <si>
    <t>КУРАГИНСКИЙ</t>
  </si>
  <si>
    <t>Главный судья</t>
  </si>
  <si>
    <t>АЧИНСК</t>
  </si>
  <si>
    <t>ДИВНОГОРСК</t>
  </si>
  <si>
    <t>КРАСНОЯРСК</t>
  </si>
  <si>
    <t>МИНУСИНСК</t>
  </si>
  <si>
    <t>Время</t>
  </si>
  <si>
    <t>№            смены</t>
  </si>
  <si>
    <t>РАСПИСАНИЕ СТРЕЛЬБ</t>
  </si>
  <si>
    <t>УЯРСКИЙ</t>
  </si>
  <si>
    <t>СОСНОВОБОРСК</t>
  </si>
  <si>
    <t>№ щита</t>
  </si>
  <si>
    <t>Ф.И. участника</t>
  </si>
  <si>
    <t>пулевая стрельба</t>
  </si>
  <si>
    <t>МИНФИН</t>
  </si>
  <si>
    <t>НАЗАРОВО</t>
  </si>
  <si>
    <t>ЗАТО ЖЕЛЕЗНОГОРСК</t>
  </si>
  <si>
    <t>АЧИНСКИЙ</t>
  </si>
  <si>
    <t>ТУРУХАНСКИЙ</t>
  </si>
  <si>
    <t>РЫБИНСКИЙ</t>
  </si>
  <si>
    <t>ЕМЕЛЬЯНОВСКИЙ</t>
  </si>
  <si>
    <t>Б-МУРТИНСКИЙ</t>
  </si>
  <si>
    <t>КРАСНОЯРСКОГО КРАЯ</t>
  </si>
  <si>
    <t>Команда</t>
  </si>
  <si>
    <t>(города)</t>
  </si>
  <si>
    <t>(районы)</t>
  </si>
  <si>
    <t>баллов</t>
  </si>
  <si>
    <t xml:space="preserve"> город/район</t>
  </si>
  <si>
    <t>МУЖЧИНЫ</t>
  </si>
  <si>
    <t>ЖЕНЩИНЫ</t>
  </si>
  <si>
    <t>СТЕБЛИНА Виктория</t>
  </si>
  <si>
    <t>ИЛЬИНА                   Тамара</t>
  </si>
  <si>
    <t>ПЕТРОВА                          Ирина</t>
  </si>
  <si>
    <t>ЗОРИНА                      Инна</t>
  </si>
  <si>
    <t>СЛЕСАРЕВА              Ольга</t>
  </si>
  <si>
    <t>ХАУСТОВ                  Андрей</t>
  </si>
  <si>
    <t>СЛЕСАРЕВА Ольга</t>
  </si>
  <si>
    <t>ХАУСТОВ Андрей</t>
  </si>
  <si>
    <t>КАРХ          Любовь</t>
  </si>
  <si>
    <t>ФУРИНА     Валентина</t>
  </si>
  <si>
    <t>ГРИЦЕНКО   Александр</t>
  </si>
  <si>
    <t>ЯТЧЕНЯ                    Наталья</t>
  </si>
  <si>
    <t>НЕРОДА       Лариса</t>
  </si>
  <si>
    <t>Красноярск</t>
  </si>
  <si>
    <r>
      <t>Упражнение:</t>
    </r>
    <r>
      <rPr>
        <sz val="10"/>
        <rFont val="Times New Roman"/>
        <family val="1"/>
      </rPr>
      <t xml:space="preserve"> стрельба из пневматической винтовки на 10 м (3 пробных+10 зачетных выстрелов)</t>
    </r>
  </si>
  <si>
    <t>КУЧЕРЯЕВА    Светлана</t>
  </si>
  <si>
    <t>САВЕЛЬЕВА            Людмила</t>
  </si>
  <si>
    <t>СКОБЕЛЕВА       Софья</t>
  </si>
  <si>
    <t>АРТЕМЬЕВА       Людмила</t>
  </si>
  <si>
    <t>ЛЯМЦЕВА                     Лидия</t>
  </si>
  <si>
    <t>РОНДАРЕВА              Галина</t>
  </si>
  <si>
    <t>ГРУЗДЕВА                  Елена</t>
  </si>
  <si>
    <t>СЛОВИК                           Ольга</t>
  </si>
  <si>
    <t>ЕВДОКИМОВА            Марина</t>
  </si>
  <si>
    <t>БОГАТИКОВА Наталья</t>
  </si>
  <si>
    <t>БАХАРЕВА   Наталья</t>
  </si>
  <si>
    <t>КИТАЕВА     Елена</t>
  </si>
  <si>
    <t>ШПАК               Дарья</t>
  </si>
  <si>
    <t>Минфин</t>
  </si>
  <si>
    <t>Л.В. Сенотрусова</t>
  </si>
  <si>
    <t>Главный секретарь</t>
  </si>
  <si>
    <t xml:space="preserve">VII ЗИМНЕЙ СПАРТАКИАДЫ  РАБОТНИКОВ ФИНАНСОВЫХ ОРГАНОВ </t>
  </si>
  <si>
    <t>10-12 марта 2023 г.</t>
  </si>
  <si>
    <t>МАОУ "Сокол" (Ачинский район Красноярского края)</t>
  </si>
  <si>
    <t>10 марта 2023 г.</t>
  </si>
  <si>
    <t>11 марта 2023 г.</t>
  </si>
  <si>
    <t>БОГОТОЛЬСКИЙ</t>
  </si>
  <si>
    <t>КАНСКИЙ</t>
  </si>
  <si>
    <t>МИНУСИНСКИЙ</t>
  </si>
  <si>
    <t>МОТЫГИНСКИЙ</t>
  </si>
  <si>
    <t>НАЗАРОВСКИЙ</t>
  </si>
  <si>
    <t>ШУШЕНСКИЙ</t>
  </si>
  <si>
    <t>Е.А. Доманков</t>
  </si>
  <si>
    <t>КАНСК</t>
  </si>
  <si>
    <t>ЛЕСОСИБИРСК</t>
  </si>
  <si>
    <t>ЗАТО КЕДРОВЫЙ</t>
  </si>
  <si>
    <t>ЗАТО СОЛНЕЧНЫЙ</t>
  </si>
  <si>
    <r>
      <rPr>
        <sz val="9"/>
        <rFont val="Times New Roman"/>
        <family val="1"/>
      </rPr>
      <t>КУЛЬЧИНСКАЯ</t>
    </r>
    <r>
      <rPr>
        <sz val="10"/>
        <rFont val="Times New Roman"/>
        <family val="1"/>
      </rPr>
      <t xml:space="preserve"> Альбина</t>
    </r>
  </si>
  <si>
    <t>ком.</t>
  </si>
  <si>
    <t>центр. "10"</t>
  </si>
  <si>
    <t>9.30-10.00</t>
  </si>
  <si>
    <t>10.00-10.30</t>
  </si>
  <si>
    <t>10.30-11.00</t>
  </si>
  <si>
    <t>11.00-11.30</t>
  </si>
  <si>
    <t>11.30-12.00</t>
  </si>
  <si>
    <t>г.Канск</t>
  </si>
  <si>
    <t>3 чел.</t>
  </si>
  <si>
    <t>12.00-12.30</t>
  </si>
  <si>
    <t>МАРАСАНОВ Александр</t>
  </si>
  <si>
    <t>ЧЕРНЫШЕНКО Мария</t>
  </si>
  <si>
    <t>МАЙОРОВА Марина</t>
  </si>
  <si>
    <t>15.30-15.45</t>
  </si>
  <si>
    <t>15.50-16.05</t>
  </si>
  <si>
    <t>16.10-16.25</t>
  </si>
  <si>
    <t>Рыбинский р-он</t>
  </si>
  <si>
    <t>16.30-16.45</t>
  </si>
  <si>
    <t>16.50-17.05</t>
  </si>
  <si>
    <t>17.10-17.25</t>
  </si>
  <si>
    <t>17.30-17.45</t>
  </si>
  <si>
    <t>17.50-18.05</t>
  </si>
  <si>
    <t>18.10-18.25</t>
  </si>
  <si>
    <t>18.30-18.45</t>
  </si>
  <si>
    <t>18.50-19.05</t>
  </si>
  <si>
    <t>19.10-19.25</t>
  </si>
  <si>
    <t>19.30-19.45</t>
  </si>
  <si>
    <t>19.50-20.05</t>
  </si>
  <si>
    <t>20.10-20.25</t>
  </si>
  <si>
    <t>Рыбинский р-н</t>
  </si>
  <si>
    <t>КАЙЗЕР     Александр</t>
  </si>
  <si>
    <t>САЛОМАТНИКОВА Елена</t>
  </si>
  <si>
    <t>12.00-12.15</t>
  </si>
  <si>
    <t>12.20-12.35</t>
  </si>
  <si>
    <t>12.40-12.55</t>
  </si>
  <si>
    <t>13.00-13.15</t>
  </si>
  <si>
    <t>13.20-13.35</t>
  </si>
  <si>
    <t>13.40-13.55</t>
  </si>
  <si>
    <t>14.00-14.15</t>
  </si>
  <si>
    <t>14.20-14.35</t>
  </si>
  <si>
    <t>14.40-14.55</t>
  </si>
  <si>
    <t>Краснотуранский р-н</t>
  </si>
  <si>
    <t>Мотыгинский р-н</t>
  </si>
  <si>
    <t>ГОМАНОВИЧ Ольга</t>
  </si>
  <si>
    <t>ПЕТРАШЕВИЧЕНЕ Александра</t>
  </si>
  <si>
    <t>НИКОЛАЕВ Дмитрий</t>
  </si>
  <si>
    <t>ВЛАСЕНКО Александра</t>
  </si>
  <si>
    <t>КРАСНО-ТУРАНСКИЙ</t>
  </si>
  <si>
    <t>ДРАНИШНИКОВ Евгений</t>
  </si>
  <si>
    <t>ГОМАНОВИЧ   Ольга</t>
  </si>
  <si>
    <t>Каратузский р-н</t>
  </si>
  <si>
    <t>ЗЕЕР Анна</t>
  </si>
  <si>
    <t>ЗОРИНА Инна</t>
  </si>
  <si>
    <t>ИСМАИЛОВА Ирина</t>
  </si>
  <si>
    <t>ТРУБАЧЕВ Руслан</t>
  </si>
  <si>
    <t>КАЙЗЕР Александр</t>
  </si>
  <si>
    <t>ГРУЗДЕВА Елена</t>
  </si>
  <si>
    <t>НИКОЛАЕВ    Дмитрий</t>
  </si>
  <si>
    <t>Шушенский р-н</t>
  </si>
  <si>
    <t>САЛЮКОВА Елена</t>
  </si>
  <si>
    <t>БАКЛАНОВА Маргарита</t>
  </si>
  <si>
    <t>ЧУЕВА                     Татьяна</t>
  </si>
  <si>
    <t>САЛЮКОВА                     Елена</t>
  </si>
  <si>
    <t>Официальная тренировка</t>
  </si>
  <si>
    <t>Минусинск</t>
  </si>
  <si>
    <t>Лесосибирск</t>
  </si>
  <si>
    <t>ТОКАРЕВ Анатолий</t>
  </si>
  <si>
    <t>ПЯДЫШЕВ Иван</t>
  </si>
  <si>
    <t>ПЛЕШАКОВА Ольга</t>
  </si>
  <si>
    <r>
      <rPr>
        <sz val="9"/>
        <rFont val="Times New Roman"/>
        <family val="1"/>
      </rPr>
      <t>БЕЗДЕНЕЖНЫХ</t>
    </r>
    <r>
      <rPr>
        <sz val="10"/>
        <rFont val="Times New Roman"/>
        <family val="1"/>
      </rPr>
      <t xml:space="preserve"> Ирина</t>
    </r>
  </si>
  <si>
    <t>БРАГИНА Оксана</t>
  </si>
  <si>
    <t>ЧЕРЕПАНОВА Юлия</t>
  </si>
  <si>
    <t>КАЛИНИН   Антон</t>
  </si>
  <si>
    <t>Кежемский р-н</t>
  </si>
  <si>
    <t>САВЕЛЬЕВ Алексей</t>
  </si>
  <si>
    <t>БРЮХАНОВА Ксения</t>
  </si>
  <si>
    <t>ЕВДОКИМОВА Марина</t>
  </si>
  <si>
    <t>САВЕЛЬЕВ     Алексей</t>
  </si>
  <si>
    <t>ЗЕЕР                       Анна</t>
  </si>
  <si>
    <t>КАЛИНИН Антон</t>
  </si>
  <si>
    <t>Енисейский р-н</t>
  </si>
  <si>
    <t>КАРЕЛИНА Светлана</t>
  </si>
  <si>
    <t>СЛОВАК Ольга</t>
  </si>
  <si>
    <t>ЯТЧЕНЯ Наталья</t>
  </si>
  <si>
    <t>Железногорск</t>
  </si>
  <si>
    <t>Ачинский р-н</t>
  </si>
  <si>
    <t>ЛЯМЦЕВА Лидия</t>
  </si>
  <si>
    <t>РОНДАРЕВА Галина</t>
  </si>
  <si>
    <t>ВАСИЛЬЕВА  Оксана</t>
  </si>
  <si>
    <t>Назарово</t>
  </si>
  <si>
    <t>КОРНИЛОВА Марина</t>
  </si>
  <si>
    <t>ЛОБАЧЕВА Елена</t>
  </si>
  <si>
    <t>СУХОВА Надежда</t>
  </si>
  <si>
    <t>Ачинск</t>
  </si>
  <si>
    <t>СКОБЕЛЕВА Софья</t>
  </si>
  <si>
    <t>ПЕРВУХИНА Наталья</t>
  </si>
  <si>
    <t>СТРУЧ Евгения</t>
  </si>
  <si>
    <t>СТРУЧ               Евгения</t>
  </si>
  <si>
    <t>ДИЛЬ                     Любовь</t>
  </si>
  <si>
    <t>ФОМИЧЕВ Александр</t>
  </si>
  <si>
    <t>НЕРОДА Лариса</t>
  </si>
  <si>
    <t>Боготольский р-н ???</t>
  </si>
  <si>
    <t>Емельяновский р-н</t>
  </si>
  <si>
    <t>СЕРЕГОДСКАЯ Людмила</t>
  </si>
  <si>
    <t>ГЕРАСИМОВА Наталья</t>
  </si>
  <si>
    <t>Минусинский р-н</t>
  </si>
  <si>
    <t>СУХОВА Ольга</t>
  </si>
  <si>
    <t>МИЛЯКОВА Татьяна</t>
  </si>
  <si>
    <t>СТАРЕНКО Алексей</t>
  </si>
  <si>
    <t>СУХОВА                   Ольга</t>
  </si>
  <si>
    <t>СТАРЕНКО            Алексей</t>
  </si>
  <si>
    <t xml:space="preserve">ГЕРАСИМОВА Наталья </t>
  </si>
  <si>
    <t>МАЗУРОВА                 Елена</t>
  </si>
  <si>
    <t>Курагинский р-н ???</t>
  </si>
  <si>
    <t>КОСОЛАПОВА Наталья</t>
  </si>
  <si>
    <t>СИНИЦЫНА   Вера</t>
  </si>
  <si>
    <t>ДЕМЕШ                       Инна</t>
  </si>
  <si>
    <t>СИНИЦЫНА Вера</t>
  </si>
  <si>
    <t>ДЕМЕШ Инна</t>
  </si>
  <si>
    <t>МИШКИНА  Валентина</t>
  </si>
  <si>
    <t>ГОЛОВКО            Дмитрий</t>
  </si>
  <si>
    <t>МИШЕНИНА               Юлия</t>
  </si>
  <si>
    <t>Канский р-н ???</t>
  </si>
  <si>
    <t>ЗАТО Солнечный</t>
  </si>
  <si>
    <t>БАХАРЕВА Наталья</t>
  </si>
  <si>
    <t>КИТАЕВА Елена</t>
  </si>
  <si>
    <t>Дивногорск</t>
  </si>
  <si>
    <t>ЛИЗУНКОВА Иарьяна</t>
  </si>
  <si>
    <t>Б-Муртинский</t>
  </si>
  <si>
    <t>СОКОЛОВА Елена</t>
  </si>
  <si>
    <t>БАКИНА Елена</t>
  </si>
  <si>
    <t>Канский 1 ч.</t>
  </si>
  <si>
    <t>АРТЕМЬЕВА Людмила</t>
  </si>
  <si>
    <t>СОКОЛОВА              Елена</t>
  </si>
  <si>
    <t>БАКИНА             Елена</t>
  </si>
  <si>
    <t>НАЗМУТДИНОВ               Камиль</t>
  </si>
  <si>
    <t>НАЗМУТДИНОВ Камиль</t>
  </si>
  <si>
    <t>ЛИЗУНКОВА Марьяна</t>
  </si>
  <si>
    <t>ГОРЛАНОВА     Нина</t>
  </si>
  <si>
    <t>ГОРЛАНОВА Нина</t>
  </si>
  <si>
    <t>ГРИЦЕНКО Александр</t>
  </si>
  <si>
    <t>Назаровский р-н</t>
  </si>
  <si>
    <t>ЖАРОНКИНА Светлана</t>
  </si>
  <si>
    <t>СИМОНОВА Екатерина</t>
  </si>
  <si>
    <t>ВИННИКОВ Геннадий</t>
  </si>
  <si>
    <t>СИМОНОВА           Екатерина</t>
  </si>
  <si>
    <t>ВИННИКОВ              Геннадий</t>
  </si>
  <si>
    <t>Сосновоборск</t>
  </si>
  <si>
    <t>КРИВЦОВА  Ксения</t>
  </si>
  <si>
    <t>КРИВЦОВА Ксения</t>
  </si>
  <si>
    <t>ФУРИНА Валентина</t>
  </si>
  <si>
    <t>ЗАТО Кедровый</t>
  </si>
  <si>
    <t>ДЮБИН Валентин</t>
  </si>
  <si>
    <t>НИКУЛИНА Оксана</t>
  </si>
  <si>
    <t>КАРХ Любовь</t>
  </si>
  <si>
    <t>СУХОМИНСКАЯ Лилия</t>
  </si>
  <si>
    <r>
      <t xml:space="preserve">СУХОМИНСКАЯ  </t>
    </r>
    <r>
      <rPr>
        <sz val="10"/>
        <rFont val="Times New Roman"/>
        <family val="1"/>
      </rPr>
      <t>Лилия</t>
    </r>
  </si>
  <si>
    <t>Канск</t>
  </si>
  <si>
    <t>ЭВЕНКИЙСКИЙ</t>
  </si>
  <si>
    <t>АБРАМОВА Алевтина</t>
  </si>
  <si>
    <t>САВИНА            Ирина</t>
  </si>
  <si>
    <t>УСОЛЬЦЕВ                 Валентин</t>
  </si>
  <si>
    <t>БЕЗРУКОВА Людмила</t>
  </si>
  <si>
    <t>ГЛОК                    Максим</t>
  </si>
  <si>
    <t>ВЕНИЧЕНКО   Анжела</t>
  </si>
  <si>
    <t>ЧЕРНЫШЁВА         Татьяна</t>
  </si>
  <si>
    <t>ЗАТО Железногорск</t>
  </si>
  <si>
    <t>Ачинский</t>
  </si>
  <si>
    <t>Боготольский</t>
  </si>
  <si>
    <t>Емельяновский</t>
  </si>
  <si>
    <t>Енисейский</t>
  </si>
  <si>
    <t>Канский</t>
  </si>
  <si>
    <t>Каратузский</t>
  </si>
  <si>
    <t>Кежемский</t>
  </si>
  <si>
    <t>Краснотуранский</t>
  </si>
  <si>
    <t>Курагинский</t>
  </si>
  <si>
    <t>Минусинский</t>
  </si>
  <si>
    <t>Мотыгинский</t>
  </si>
  <si>
    <t>Назаровский</t>
  </si>
  <si>
    <t>Рыбинский</t>
  </si>
  <si>
    <t>Туруханский</t>
  </si>
  <si>
    <t>Уярский</t>
  </si>
  <si>
    <t>Шушенский</t>
  </si>
  <si>
    <t>Эвенкийский</t>
  </si>
  <si>
    <t>МАЗУРОВА Елена</t>
  </si>
  <si>
    <t>СЛОВИК Ольга</t>
  </si>
  <si>
    <t>МИШКИНА Валентина</t>
  </si>
  <si>
    <t>МИШЕНИНА  Юлия</t>
  </si>
  <si>
    <t>ИЛЬИНА Тамара</t>
  </si>
  <si>
    <t>ПЕТРОВА Ирина</t>
  </si>
  <si>
    <t>СИМОНОВА  Екатерина</t>
  </si>
  <si>
    <t>САВЕЛЬЕВА  Людмила</t>
  </si>
  <si>
    <t>ЧЕРНЫШЁВА Татьяна</t>
  </si>
  <si>
    <t>ЧУЕВА  Татьяна</t>
  </si>
  <si>
    <t>САВИНА Ирина</t>
  </si>
  <si>
    <t>ДИЛЬ  Любовь</t>
  </si>
  <si>
    <t>ЛЯМЦЕВА  Лидия</t>
  </si>
  <si>
    <t>ГОЛОВКО Дмитрий</t>
  </si>
  <si>
    <t>ГЛОК Максим</t>
  </si>
  <si>
    <t>УСОЛЬЦЕВ Валентин</t>
  </si>
  <si>
    <t>ШПАК Дарья</t>
  </si>
  <si>
    <t>НЕРОДА  Лариса</t>
  </si>
  <si>
    <t>ЛОБАЧЕВА  Елена</t>
  </si>
  <si>
    <t>ДЕМЕШ  Инна</t>
  </si>
  <si>
    <t>КИТАЕВА  Елена</t>
  </si>
  <si>
    <t>ТОКАРЕВ    Анатолий</t>
  </si>
  <si>
    <t>ТРУБАЧЕВ  Руслан</t>
  </si>
  <si>
    <t>ПЯДЫШЕВ  Иван</t>
  </si>
  <si>
    <t>КАЛИНИН  Антон</t>
  </si>
  <si>
    <t xml:space="preserve">ПРОТОКОЛ КОМАНДНОГО ПЕРВЕНСТВА </t>
  </si>
  <si>
    <t>по пулевой стрельбе</t>
  </si>
  <si>
    <t>НИКУЛА Оксана</t>
  </si>
  <si>
    <t xml:space="preserve">ПРОТОКОЛ ЛИЧНОГО ПЕРВЕНСТВА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</si>
</sst>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b/>
      <i/>
      <sz val="12"/>
      <name val="Bookman Old Style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6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vertical="top" wrapText="1"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 horizontal="center" vertical="top" wrapText="1"/>
    </xf>
    <xf numFmtId="0" fontId="0" fillId="32" borderId="0" xfId="0" applyFill="1" applyAlignment="1">
      <alignment horizontal="center"/>
    </xf>
    <xf numFmtId="0" fontId="0" fillId="32" borderId="33" xfId="0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0" fillId="32" borderId="13" xfId="0" applyFill="1" applyBorder="1" applyAlignment="1">
      <alignment/>
    </xf>
    <xf numFmtId="0" fontId="0" fillId="32" borderId="28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6" fillId="32" borderId="34" xfId="0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0" fillId="32" borderId="26" xfId="0" applyFill="1" applyBorder="1" applyAlignment="1">
      <alignment/>
    </xf>
    <xf numFmtId="0" fontId="6" fillId="32" borderId="35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left" vertical="top" wrapText="1"/>
    </xf>
    <xf numFmtId="0" fontId="0" fillId="32" borderId="0" xfId="0" applyFill="1" applyBorder="1" applyAlignment="1">
      <alignment horizontal="center"/>
    </xf>
    <xf numFmtId="0" fontId="0" fillId="32" borderId="36" xfId="0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17" fillId="0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6" fillId="32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32" borderId="15" xfId="0" applyFont="1" applyFill="1" applyBorder="1" applyAlignment="1">
      <alignment vertical="center" wrapText="1"/>
    </xf>
    <xf numFmtId="0" fontId="11" fillId="32" borderId="3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32" borderId="26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16</xdr:col>
      <xdr:colOff>228600</xdr:colOff>
      <xdr:row>1</xdr:row>
      <xdr:rowOff>1438275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8484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14</xdr:col>
      <xdr:colOff>190500</xdr:colOff>
      <xdr:row>2</xdr:row>
      <xdr:rowOff>1304925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8389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16</xdr:col>
      <xdr:colOff>38100</xdr:colOff>
      <xdr:row>2</xdr:row>
      <xdr:rowOff>1228725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848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14</xdr:col>
      <xdr:colOff>523875</xdr:colOff>
      <xdr:row>2</xdr:row>
      <xdr:rowOff>1190625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657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18</xdr:col>
      <xdr:colOff>390525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810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17</xdr:col>
      <xdr:colOff>295275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838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AB85"/>
  <sheetViews>
    <sheetView zoomScalePageLayoutView="0" workbookViewId="0" topLeftCell="A1">
      <selection activeCell="B83" sqref="B83:O85"/>
    </sheetView>
  </sheetViews>
  <sheetFormatPr defaultColWidth="9.125" defaultRowHeight="12.75"/>
  <cols>
    <col min="1" max="1" width="0.6171875" style="19" customWidth="1"/>
    <col min="2" max="2" width="6.50390625" style="21" customWidth="1"/>
    <col min="3" max="3" width="25.50390625" style="19" customWidth="1"/>
    <col min="4" max="4" width="18.625" style="105" customWidth="1"/>
    <col min="5" max="6" width="3.00390625" style="234" customWidth="1"/>
    <col min="7" max="8" width="3.375" style="234" customWidth="1"/>
    <col min="9" max="9" width="3.25390625" style="234" customWidth="1"/>
    <col min="10" max="10" width="2.625" style="234" customWidth="1"/>
    <col min="11" max="11" width="3.625" style="234" customWidth="1"/>
    <col min="12" max="12" width="3.50390625" style="234" customWidth="1"/>
    <col min="13" max="13" width="3.125" style="234" customWidth="1"/>
    <col min="14" max="14" width="3.625" style="234" customWidth="1"/>
    <col min="15" max="15" width="6.875" style="73" customWidth="1"/>
    <col min="16" max="16" width="9.00390625" style="21" hidden="1" customWidth="1"/>
    <col min="17" max="17" width="6.25390625" style="84" customWidth="1"/>
    <col min="18" max="18" width="4.00390625" style="19" customWidth="1"/>
    <col min="19" max="27" width="2.625" style="19" customWidth="1"/>
    <col min="28" max="16384" width="9.125" style="19" customWidth="1"/>
  </cols>
  <sheetData>
    <row r="1" spans="2:28" ht="15.75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2:18" ht="114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48"/>
    </row>
    <row r="3" spans="2:18" ht="15">
      <c r="B3" s="240" t="s">
        <v>303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48"/>
    </row>
    <row r="4" spans="2:18" ht="15">
      <c r="B4" s="240" t="s">
        <v>301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48"/>
    </row>
    <row r="5" spans="2:18" ht="15.75">
      <c r="B5" s="241" t="s">
        <v>38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48"/>
    </row>
    <row r="6" spans="2:18" ht="15">
      <c r="B6" s="244" t="s">
        <v>42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48"/>
    </row>
    <row r="7" spans="2:18" ht="18.75" customHeight="1">
      <c r="B7" s="85" t="s">
        <v>75</v>
      </c>
      <c r="D7" s="104"/>
      <c r="E7" s="23"/>
      <c r="F7" s="23"/>
      <c r="G7" s="23"/>
      <c r="H7" s="23"/>
      <c r="I7" s="23"/>
      <c r="J7" s="233" t="s">
        <v>76</v>
      </c>
      <c r="K7" s="23"/>
      <c r="L7" s="23"/>
      <c r="M7" s="23"/>
      <c r="N7" s="23"/>
      <c r="R7" s="23"/>
    </row>
    <row r="8" spans="2:18" ht="15.75" customHeight="1">
      <c r="B8" s="26" t="s">
        <v>57</v>
      </c>
      <c r="D8" s="10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2"/>
      <c r="R8" s="23"/>
    </row>
    <row r="9" spans="2:18" ht="6" customHeight="1">
      <c r="B9" s="19"/>
      <c r="D9" s="19"/>
      <c r="E9" s="40"/>
      <c r="F9" s="40"/>
      <c r="G9" s="40"/>
      <c r="H9" s="40"/>
      <c r="I9" s="40"/>
      <c r="J9" s="40"/>
      <c r="K9" s="40"/>
      <c r="L9" s="40"/>
      <c r="M9" s="40"/>
      <c r="N9" s="40"/>
      <c r="O9" s="19"/>
      <c r="P9" s="19"/>
      <c r="Q9" s="19"/>
      <c r="R9" s="23"/>
    </row>
    <row r="10" spans="2:21" ht="16.5" customHeight="1">
      <c r="B10" s="221" t="s">
        <v>9</v>
      </c>
      <c r="C10" s="68" t="s">
        <v>0</v>
      </c>
      <c r="D10" s="28" t="s">
        <v>36</v>
      </c>
      <c r="E10" s="245">
        <v>1</v>
      </c>
      <c r="F10" s="239">
        <v>2</v>
      </c>
      <c r="G10" s="239">
        <v>3</v>
      </c>
      <c r="H10" s="239">
        <v>4</v>
      </c>
      <c r="I10" s="239">
        <v>5</v>
      </c>
      <c r="J10" s="239">
        <v>6</v>
      </c>
      <c r="K10" s="245">
        <v>7</v>
      </c>
      <c r="L10" s="245">
        <v>8</v>
      </c>
      <c r="M10" s="245">
        <v>9</v>
      </c>
      <c r="N10" s="245">
        <v>10</v>
      </c>
      <c r="O10" s="29" t="s">
        <v>1</v>
      </c>
      <c r="P10" s="28" t="s">
        <v>1</v>
      </c>
      <c r="Q10" s="28" t="s">
        <v>1</v>
      </c>
      <c r="R10" s="242" t="s">
        <v>1</v>
      </c>
      <c r="S10" s="243"/>
      <c r="T10" s="243"/>
      <c r="U10" s="243"/>
    </row>
    <row r="11" spans="2:21" ht="12.75">
      <c r="B11" s="127" t="s">
        <v>3</v>
      </c>
      <c r="C11" s="69"/>
      <c r="D11" s="198"/>
      <c r="E11" s="245"/>
      <c r="F11" s="239"/>
      <c r="G11" s="239"/>
      <c r="H11" s="239"/>
      <c r="I11" s="239"/>
      <c r="J11" s="239"/>
      <c r="K11" s="245"/>
      <c r="L11" s="245"/>
      <c r="M11" s="245"/>
      <c r="N11" s="245"/>
      <c r="O11" s="47" t="s">
        <v>2</v>
      </c>
      <c r="P11" s="33" t="s">
        <v>92</v>
      </c>
      <c r="Q11" s="33" t="s">
        <v>39</v>
      </c>
      <c r="R11" s="23">
        <v>10</v>
      </c>
      <c r="S11" s="19">
        <v>9</v>
      </c>
      <c r="T11" s="19">
        <v>8</v>
      </c>
      <c r="U11" s="19">
        <v>7</v>
      </c>
    </row>
    <row r="12" spans="2:18" s="54" customFormat="1" ht="18" customHeight="1">
      <c r="B12" s="78">
        <v>1</v>
      </c>
      <c r="C12" s="74" t="s">
        <v>174</v>
      </c>
      <c r="D12" s="76" t="s">
        <v>261</v>
      </c>
      <c r="E12" s="65">
        <v>8</v>
      </c>
      <c r="F12" s="65">
        <v>10</v>
      </c>
      <c r="G12" s="65">
        <v>9</v>
      </c>
      <c r="H12" s="65">
        <v>8</v>
      </c>
      <c r="I12" s="65">
        <v>9</v>
      </c>
      <c r="J12" s="65">
        <v>8</v>
      </c>
      <c r="K12" s="65">
        <v>9</v>
      </c>
      <c r="L12" s="65">
        <v>10</v>
      </c>
      <c r="M12" s="65">
        <v>10</v>
      </c>
      <c r="N12" s="65">
        <v>10</v>
      </c>
      <c r="O12" s="58">
        <f aca="true" t="shared" si="0" ref="O12:O53">SUM(E12:N12)</f>
        <v>91</v>
      </c>
      <c r="P12" s="55">
        <v>1</v>
      </c>
      <c r="Q12" s="231">
        <v>70</v>
      </c>
      <c r="R12" s="75"/>
    </row>
    <row r="13" spans="2:18" s="54" customFormat="1" ht="18" customHeight="1">
      <c r="B13" s="78">
        <v>2</v>
      </c>
      <c r="C13" s="74" t="s">
        <v>49</v>
      </c>
      <c r="D13" s="76" t="s">
        <v>263</v>
      </c>
      <c r="E13" s="57">
        <v>9</v>
      </c>
      <c r="F13" s="57">
        <v>8</v>
      </c>
      <c r="G13" s="57">
        <v>10</v>
      </c>
      <c r="H13" s="57">
        <v>10</v>
      </c>
      <c r="I13" s="57">
        <v>9</v>
      </c>
      <c r="J13" s="57">
        <v>7</v>
      </c>
      <c r="K13" s="57">
        <v>10</v>
      </c>
      <c r="L13" s="57">
        <v>8</v>
      </c>
      <c r="M13" s="57">
        <v>9</v>
      </c>
      <c r="N13" s="57">
        <v>9</v>
      </c>
      <c r="O13" s="58">
        <f t="shared" si="0"/>
        <v>89</v>
      </c>
      <c r="P13" s="206"/>
      <c r="Q13" s="228">
        <v>65</v>
      </c>
      <c r="R13" s="75"/>
    </row>
    <row r="14" spans="2:19" s="54" customFormat="1" ht="18" customHeight="1">
      <c r="B14" s="78">
        <v>3</v>
      </c>
      <c r="C14" s="74" t="s">
        <v>150</v>
      </c>
      <c r="D14" s="76" t="s">
        <v>273</v>
      </c>
      <c r="E14" s="57">
        <v>10</v>
      </c>
      <c r="F14" s="57">
        <v>7</v>
      </c>
      <c r="G14" s="57">
        <v>9</v>
      </c>
      <c r="H14" s="57">
        <v>9</v>
      </c>
      <c r="I14" s="57">
        <v>7</v>
      </c>
      <c r="J14" s="57">
        <v>9</v>
      </c>
      <c r="K14" s="57">
        <v>9</v>
      </c>
      <c r="L14" s="57">
        <v>9</v>
      </c>
      <c r="M14" s="57">
        <v>9</v>
      </c>
      <c r="N14" s="57">
        <v>9</v>
      </c>
      <c r="O14" s="58">
        <f t="shared" si="0"/>
        <v>87</v>
      </c>
      <c r="P14" s="35"/>
      <c r="Q14" s="228">
        <v>60</v>
      </c>
      <c r="R14" s="53">
        <v>1</v>
      </c>
      <c r="S14" s="54">
        <v>7</v>
      </c>
    </row>
    <row r="15" spans="2:20" s="54" customFormat="1" ht="18" customHeight="1">
      <c r="B15" s="78">
        <v>4</v>
      </c>
      <c r="C15" s="74" t="s">
        <v>223</v>
      </c>
      <c r="D15" s="76" t="s">
        <v>258</v>
      </c>
      <c r="E15" s="57">
        <v>8</v>
      </c>
      <c r="F15" s="57">
        <v>9</v>
      </c>
      <c r="G15" s="57">
        <v>9</v>
      </c>
      <c r="H15" s="57">
        <v>9</v>
      </c>
      <c r="I15" s="57">
        <v>9</v>
      </c>
      <c r="J15" s="57">
        <v>9</v>
      </c>
      <c r="K15" s="57">
        <v>10</v>
      </c>
      <c r="L15" s="57">
        <v>8</v>
      </c>
      <c r="M15" s="57">
        <v>9</v>
      </c>
      <c r="N15" s="57">
        <v>7</v>
      </c>
      <c r="O15" s="58">
        <f t="shared" si="0"/>
        <v>87</v>
      </c>
      <c r="P15" s="55">
        <v>2</v>
      </c>
      <c r="Q15" s="229">
        <v>56</v>
      </c>
      <c r="R15" s="215">
        <v>1</v>
      </c>
      <c r="S15" s="216">
        <v>6</v>
      </c>
      <c r="T15" s="216">
        <v>2</v>
      </c>
    </row>
    <row r="16" spans="2:20" s="54" customFormat="1" ht="18" customHeight="1">
      <c r="B16" s="78">
        <v>5</v>
      </c>
      <c r="C16" s="74" t="s">
        <v>198</v>
      </c>
      <c r="D16" s="199" t="s">
        <v>267</v>
      </c>
      <c r="E16" s="57">
        <v>9</v>
      </c>
      <c r="F16" s="57">
        <v>8</v>
      </c>
      <c r="G16" s="57">
        <v>9</v>
      </c>
      <c r="H16" s="57">
        <v>9</v>
      </c>
      <c r="I16" s="57">
        <v>10</v>
      </c>
      <c r="J16" s="57">
        <v>9</v>
      </c>
      <c r="K16" s="57">
        <v>8</v>
      </c>
      <c r="L16" s="57">
        <v>8</v>
      </c>
      <c r="M16" s="57">
        <v>8</v>
      </c>
      <c r="N16" s="57">
        <v>9</v>
      </c>
      <c r="O16" s="58">
        <f t="shared" si="0"/>
        <v>87</v>
      </c>
      <c r="P16" s="206"/>
      <c r="Q16" s="232">
        <v>54</v>
      </c>
      <c r="R16" s="75">
        <v>1</v>
      </c>
      <c r="S16" s="216">
        <v>5</v>
      </c>
      <c r="T16" s="216"/>
    </row>
    <row r="17" spans="2:18" s="54" customFormat="1" ht="18" customHeight="1">
      <c r="B17" s="78">
        <v>6</v>
      </c>
      <c r="C17" s="74" t="s">
        <v>142</v>
      </c>
      <c r="D17" s="200" t="s">
        <v>263</v>
      </c>
      <c r="E17" s="211">
        <v>9</v>
      </c>
      <c r="F17" s="211">
        <v>9</v>
      </c>
      <c r="G17" s="211">
        <v>7</v>
      </c>
      <c r="H17" s="211">
        <v>9</v>
      </c>
      <c r="I17" s="211">
        <v>9</v>
      </c>
      <c r="J17" s="211">
        <v>6</v>
      </c>
      <c r="K17" s="211">
        <v>8</v>
      </c>
      <c r="L17" s="211">
        <v>9</v>
      </c>
      <c r="M17" s="211">
        <v>10</v>
      </c>
      <c r="N17" s="211">
        <v>10</v>
      </c>
      <c r="O17" s="58">
        <f t="shared" si="0"/>
        <v>86</v>
      </c>
      <c r="P17" s="35"/>
      <c r="Q17" s="228">
        <v>52</v>
      </c>
      <c r="R17" s="75">
        <v>2</v>
      </c>
    </row>
    <row r="18" spans="2:18" s="54" customFormat="1" ht="18" customHeight="1">
      <c r="B18" s="78">
        <v>7</v>
      </c>
      <c r="C18" s="74" t="s">
        <v>277</v>
      </c>
      <c r="D18" s="76" t="s">
        <v>262</v>
      </c>
      <c r="E18" s="57">
        <v>10</v>
      </c>
      <c r="F18" s="57">
        <v>9</v>
      </c>
      <c r="G18" s="57">
        <v>9</v>
      </c>
      <c r="H18" s="57">
        <v>7</v>
      </c>
      <c r="I18" s="57">
        <v>9</v>
      </c>
      <c r="J18" s="57">
        <v>9</v>
      </c>
      <c r="K18" s="57">
        <v>7</v>
      </c>
      <c r="L18" s="57">
        <v>8</v>
      </c>
      <c r="M18" s="57">
        <v>9</v>
      </c>
      <c r="N18" s="57">
        <v>9</v>
      </c>
      <c r="O18" s="58">
        <f t="shared" si="0"/>
        <v>86</v>
      </c>
      <c r="P18" s="55"/>
      <c r="Q18" s="228">
        <v>50</v>
      </c>
      <c r="R18" s="75">
        <v>1</v>
      </c>
    </row>
    <row r="19" spans="2:18" s="54" customFormat="1" ht="18" customHeight="1">
      <c r="B19" s="78">
        <v>8</v>
      </c>
      <c r="C19" s="74" t="s">
        <v>172</v>
      </c>
      <c r="D19" s="76" t="s">
        <v>261</v>
      </c>
      <c r="E19" s="57">
        <v>8</v>
      </c>
      <c r="F19" s="57">
        <v>10</v>
      </c>
      <c r="G19" s="57">
        <v>8</v>
      </c>
      <c r="H19" s="57">
        <v>10</v>
      </c>
      <c r="I19" s="57">
        <v>9</v>
      </c>
      <c r="J19" s="57">
        <v>8</v>
      </c>
      <c r="K19" s="57">
        <v>8</v>
      </c>
      <c r="L19" s="57">
        <v>8</v>
      </c>
      <c r="M19" s="57">
        <v>9</v>
      </c>
      <c r="N19" s="57">
        <v>7</v>
      </c>
      <c r="O19" s="58">
        <f t="shared" si="0"/>
        <v>85</v>
      </c>
      <c r="P19" s="206"/>
      <c r="Q19" s="232">
        <v>48</v>
      </c>
      <c r="R19" s="75">
        <v>2</v>
      </c>
    </row>
    <row r="20" spans="2:18" s="54" customFormat="1" ht="18" customHeight="1">
      <c r="B20" s="78">
        <v>9</v>
      </c>
      <c r="C20" s="74" t="s">
        <v>276</v>
      </c>
      <c r="D20" s="76" t="s">
        <v>261</v>
      </c>
      <c r="E20" s="57">
        <v>9</v>
      </c>
      <c r="F20" s="57">
        <v>4</v>
      </c>
      <c r="G20" s="57">
        <v>9</v>
      </c>
      <c r="H20" s="57">
        <v>9</v>
      </c>
      <c r="I20" s="57">
        <v>9</v>
      </c>
      <c r="J20" s="57">
        <v>9</v>
      </c>
      <c r="K20" s="57">
        <v>9</v>
      </c>
      <c r="L20" s="57">
        <v>10</v>
      </c>
      <c r="M20" s="57">
        <v>8</v>
      </c>
      <c r="N20" s="57">
        <v>9</v>
      </c>
      <c r="O20" s="58">
        <f t="shared" si="0"/>
        <v>85</v>
      </c>
      <c r="P20" s="55"/>
      <c r="Q20" s="228">
        <v>46</v>
      </c>
      <c r="R20" s="75">
        <v>1</v>
      </c>
    </row>
    <row r="21" spans="2:18" s="54" customFormat="1" ht="30.75">
      <c r="B21" s="78">
        <v>10</v>
      </c>
      <c r="C21" s="74" t="s">
        <v>135</v>
      </c>
      <c r="D21" s="76" t="s">
        <v>268</v>
      </c>
      <c r="E21" s="57">
        <v>7</v>
      </c>
      <c r="F21" s="57">
        <v>6</v>
      </c>
      <c r="G21" s="57">
        <v>10</v>
      </c>
      <c r="H21" s="57">
        <v>9</v>
      </c>
      <c r="I21" s="57">
        <v>7</v>
      </c>
      <c r="J21" s="57">
        <v>8</v>
      </c>
      <c r="K21" s="57">
        <v>10</v>
      </c>
      <c r="L21" s="57">
        <v>9</v>
      </c>
      <c r="M21" s="57">
        <v>9</v>
      </c>
      <c r="N21" s="57">
        <v>9</v>
      </c>
      <c r="O21" s="58">
        <f t="shared" si="0"/>
        <v>84</v>
      </c>
      <c r="P21" s="35"/>
      <c r="Q21" s="228">
        <v>44</v>
      </c>
      <c r="R21" s="53"/>
    </row>
    <row r="22" spans="2:18" s="54" customFormat="1" ht="18" customHeight="1">
      <c r="B22" s="78">
        <v>11</v>
      </c>
      <c r="C22" s="74" t="s">
        <v>178</v>
      </c>
      <c r="D22" s="76" t="s">
        <v>258</v>
      </c>
      <c r="E22" s="65">
        <v>8</v>
      </c>
      <c r="F22" s="65">
        <v>10</v>
      </c>
      <c r="G22" s="65">
        <v>6</v>
      </c>
      <c r="H22" s="65">
        <v>7</v>
      </c>
      <c r="I22" s="65">
        <v>9</v>
      </c>
      <c r="J22" s="65">
        <v>7</v>
      </c>
      <c r="K22" s="65">
        <v>9</v>
      </c>
      <c r="L22" s="65">
        <v>10</v>
      </c>
      <c r="M22" s="65">
        <v>9</v>
      </c>
      <c r="N22" s="65">
        <v>7</v>
      </c>
      <c r="O22" s="58">
        <f t="shared" si="0"/>
        <v>82</v>
      </c>
      <c r="P22" s="206">
        <v>1</v>
      </c>
      <c r="Q22" s="232">
        <v>42</v>
      </c>
      <c r="R22" s="75">
        <v>2</v>
      </c>
    </row>
    <row r="23" spans="2:20" s="54" customFormat="1" ht="18" customHeight="1">
      <c r="B23" s="78">
        <v>12</v>
      </c>
      <c r="C23" s="74" t="s">
        <v>250</v>
      </c>
      <c r="D23" s="76" t="s">
        <v>274</v>
      </c>
      <c r="E23" s="57">
        <v>7</v>
      </c>
      <c r="F23" s="57">
        <v>10</v>
      </c>
      <c r="G23" s="57">
        <v>8</v>
      </c>
      <c r="H23" s="57">
        <v>9</v>
      </c>
      <c r="I23" s="57">
        <v>8</v>
      </c>
      <c r="J23" s="57">
        <v>5</v>
      </c>
      <c r="K23" s="57">
        <v>9</v>
      </c>
      <c r="L23" s="57">
        <v>9</v>
      </c>
      <c r="M23" s="57">
        <v>9</v>
      </c>
      <c r="N23" s="57">
        <v>8</v>
      </c>
      <c r="O23" s="58">
        <f t="shared" si="0"/>
        <v>82</v>
      </c>
      <c r="P23" s="55"/>
      <c r="Q23" s="228">
        <v>40</v>
      </c>
      <c r="R23" s="75">
        <v>1</v>
      </c>
      <c r="S23" s="54">
        <v>4</v>
      </c>
      <c r="T23" s="54">
        <v>3</v>
      </c>
    </row>
    <row r="24" spans="2:20" s="54" customFormat="1" ht="18" customHeight="1">
      <c r="B24" s="78">
        <v>13</v>
      </c>
      <c r="C24" s="74" t="s">
        <v>166</v>
      </c>
      <c r="D24" s="200" t="s">
        <v>264</v>
      </c>
      <c r="E24" s="125">
        <v>9</v>
      </c>
      <c r="F24" s="125">
        <v>7</v>
      </c>
      <c r="G24" s="125">
        <v>8</v>
      </c>
      <c r="H24" s="125">
        <v>9</v>
      </c>
      <c r="I24" s="125">
        <v>9</v>
      </c>
      <c r="J24" s="125">
        <v>6</v>
      </c>
      <c r="K24" s="125">
        <v>7</v>
      </c>
      <c r="L24" s="125">
        <v>10</v>
      </c>
      <c r="M24" s="125">
        <v>8</v>
      </c>
      <c r="N24" s="125">
        <v>9</v>
      </c>
      <c r="O24" s="58">
        <f t="shared" si="0"/>
        <v>82</v>
      </c>
      <c r="P24" s="55"/>
      <c r="Q24" s="228">
        <v>38</v>
      </c>
      <c r="R24" s="53">
        <v>1</v>
      </c>
      <c r="S24" s="54">
        <v>4</v>
      </c>
      <c r="T24" s="54">
        <v>2</v>
      </c>
    </row>
    <row r="25" spans="2:18" s="54" customFormat="1" ht="18" customHeight="1">
      <c r="B25" s="78">
        <v>14</v>
      </c>
      <c r="C25" s="74" t="s">
        <v>280</v>
      </c>
      <c r="D25" s="76" t="s">
        <v>266</v>
      </c>
      <c r="E25" s="57">
        <v>10</v>
      </c>
      <c r="F25" s="57">
        <v>8</v>
      </c>
      <c r="G25" s="57">
        <v>9</v>
      </c>
      <c r="H25" s="57">
        <v>9</v>
      </c>
      <c r="I25" s="57">
        <v>7</v>
      </c>
      <c r="J25" s="57">
        <v>7</v>
      </c>
      <c r="K25" s="57">
        <v>7</v>
      </c>
      <c r="L25" s="57">
        <v>8</v>
      </c>
      <c r="M25" s="57">
        <v>7</v>
      </c>
      <c r="N25" s="57">
        <v>9</v>
      </c>
      <c r="O25" s="58">
        <f t="shared" si="0"/>
        <v>81</v>
      </c>
      <c r="P25" s="55">
        <v>1</v>
      </c>
      <c r="Q25" s="228">
        <v>36</v>
      </c>
      <c r="R25" s="53"/>
    </row>
    <row r="26" spans="2:19" s="54" customFormat="1" ht="18" customHeight="1">
      <c r="B26" s="78">
        <v>15</v>
      </c>
      <c r="C26" s="74" t="s">
        <v>275</v>
      </c>
      <c r="D26" s="199" t="s">
        <v>260</v>
      </c>
      <c r="E26" s="57">
        <v>7</v>
      </c>
      <c r="F26" s="57">
        <v>7</v>
      </c>
      <c r="G26" s="57">
        <v>9</v>
      </c>
      <c r="H26" s="57">
        <v>9</v>
      </c>
      <c r="I26" s="57">
        <v>7</v>
      </c>
      <c r="J26" s="57">
        <v>9</v>
      </c>
      <c r="K26" s="57">
        <v>9</v>
      </c>
      <c r="L26" s="57">
        <v>9</v>
      </c>
      <c r="M26" s="57">
        <v>8</v>
      </c>
      <c r="N26" s="57">
        <v>6</v>
      </c>
      <c r="O26" s="58">
        <f t="shared" si="0"/>
        <v>80</v>
      </c>
      <c r="P26" s="55">
        <v>2</v>
      </c>
      <c r="Q26" s="228">
        <v>34</v>
      </c>
      <c r="R26" s="53"/>
      <c r="S26" s="54">
        <v>5</v>
      </c>
    </row>
    <row r="27" spans="2:19" s="54" customFormat="1" ht="18" customHeight="1">
      <c r="B27" s="78">
        <v>16</v>
      </c>
      <c r="C27" s="74" t="s">
        <v>279</v>
      </c>
      <c r="D27" s="76" t="s">
        <v>266</v>
      </c>
      <c r="E27" s="57">
        <v>8</v>
      </c>
      <c r="F27" s="57">
        <v>9</v>
      </c>
      <c r="G27" s="57">
        <v>9</v>
      </c>
      <c r="H27" s="57">
        <v>8</v>
      </c>
      <c r="I27" s="57">
        <v>7</v>
      </c>
      <c r="J27" s="57">
        <v>9</v>
      </c>
      <c r="K27" s="57">
        <v>9</v>
      </c>
      <c r="L27" s="57">
        <v>6</v>
      </c>
      <c r="M27" s="57">
        <v>7</v>
      </c>
      <c r="N27" s="57">
        <v>8</v>
      </c>
      <c r="O27" s="58">
        <f t="shared" si="0"/>
        <v>80</v>
      </c>
      <c r="P27" s="206">
        <v>1</v>
      </c>
      <c r="Q27" s="228">
        <v>32</v>
      </c>
      <c r="R27" s="75"/>
      <c r="S27" s="54">
        <v>4</v>
      </c>
    </row>
    <row r="28" spans="2:18" s="54" customFormat="1" ht="18" customHeight="1">
      <c r="B28" s="78">
        <v>17</v>
      </c>
      <c r="C28" s="74" t="s">
        <v>284</v>
      </c>
      <c r="D28" s="76" t="s">
        <v>273</v>
      </c>
      <c r="E28" s="211">
        <v>6</v>
      </c>
      <c r="F28" s="211">
        <v>8</v>
      </c>
      <c r="G28" s="211">
        <v>9</v>
      </c>
      <c r="H28" s="211">
        <v>10</v>
      </c>
      <c r="I28" s="211">
        <v>6</v>
      </c>
      <c r="J28" s="211">
        <v>7</v>
      </c>
      <c r="K28" s="211">
        <v>8</v>
      </c>
      <c r="L28" s="211">
        <v>10</v>
      </c>
      <c r="M28" s="211">
        <v>8</v>
      </c>
      <c r="N28" s="211">
        <v>7</v>
      </c>
      <c r="O28" s="58">
        <f t="shared" si="0"/>
        <v>79</v>
      </c>
      <c r="P28" s="55"/>
      <c r="Q28" s="228">
        <v>30</v>
      </c>
      <c r="R28" s="75"/>
    </row>
    <row r="29" spans="2:18" s="54" customFormat="1" ht="18" customHeight="1">
      <c r="B29" s="78">
        <v>18</v>
      </c>
      <c r="C29" s="74" t="s">
        <v>278</v>
      </c>
      <c r="D29" s="76" t="s">
        <v>262</v>
      </c>
      <c r="E29" s="57">
        <v>9</v>
      </c>
      <c r="F29" s="57">
        <v>7</v>
      </c>
      <c r="G29" s="57">
        <v>4</v>
      </c>
      <c r="H29" s="57">
        <v>10</v>
      </c>
      <c r="I29" s="57">
        <v>9</v>
      </c>
      <c r="J29" s="57">
        <v>9</v>
      </c>
      <c r="K29" s="57">
        <v>7</v>
      </c>
      <c r="L29" s="57">
        <v>8</v>
      </c>
      <c r="M29" s="57">
        <v>7</v>
      </c>
      <c r="N29" s="57">
        <v>7</v>
      </c>
      <c r="O29" s="58">
        <f t="shared" si="0"/>
        <v>77</v>
      </c>
      <c r="P29" s="55">
        <v>1</v>
      </c>
      <c r="Q29" s="228">
        <v>28</v>
      </c>
      <c r="R29" s="75"/>
    </row>
    <row r="30" spans="2:18" s="54" customFormat="1" ht="18" customHeight="1">
      <c r="B30" s="78">
        <v>19</v>
      </c>
      <c r="C30" s="74" t="s">
        <v>147</v>
      </c>
      <c r="D30" s="76" t="s">
        <v>270</v>
      </c>
      <c r="E30" s="57">
        <v>5</v>
      </c>
      <c r="F30" s="57">
        <v>7</v>
      </c>
      <c r="G30" s="57">
        <v>8</v>
      </c>
      <c r="H30" s="57">
        <v>7</v>
      </c>
      <c r="I30" s="57">
        <v>8</v>
      </c>
      <c r="J30" s="57">
        <v>9</v>
      </c>
      <c r="K30" s="57">
        <v>6</v>
      </c>
      <c r="L30" s="57">
        <v>10</v>
      </c>
      <c r="M30" s="57">
        <v>6</v>
      </c>
      <c r="N30" s="57">
        <v>10</v>
      </c>
      <c r="O30" s="58">
        <f t="shared" si="0"/>
        <v>76</v>
      </c>
      <c r="P30" s="206">
        <v>2</v>
      </c>
      <c r="Q30" s="232">
        <v>26</v>
      </c>
      <c r="R30" s="53"/>
    </row>
    <row r="31" spans="2:20" s="54" customFormat="1" ht="18" customHeight="1">
      <c r="B31" s="78">
        <v>20</v>
      </c>
      <c r="C31" s="74" t="s">
        <v>151</v>
      </c>
      <c r="D31" s="76" t="s">
        <v>273</v>
      </c>
      <c r="E31" s="57">
        <v>5</v>
      </c>
      <c r="F31" s="57">
        <v>9</v>
      </c>
      <c r="G31" s="57">
        <v>8</v>
      </c>
      <c r="H31" s="57">
        <v>3</v>
      </c>
      <c r="I31" s="57">
        <v>9</v>
      </c>
      <c r="J31" s="57">
        <v>8</v>
      </c>
      <c r="K31" s="57">
        <v>7</v>
      </c>
      <c r="L31" s="57">
        <v>8</v>
      </c>
      <c r="M31" s="57">
        <v>10</v>
      </c>
      <c r="N31" s="57">
        <v>8</v>
      </c>
      <c r="O31" s="58">
        <f t="shared" si="0"/>
        <v>75</v>
      </c>
      <c r="P31" s="55"/>
      <c r="Q31" s="228">
        <v>24</v>
      </c>
      <c r="R31" s="75">
        <v>1</v>
      </c>
      <c r="S31" s="54">
        <v>2</v>
      </c>
      <c r="T31" s="54">
        <v>4</v>
      </c>
    </row>
    <row r="32" spans="2:20" s="54" customFormat="1" ht="18" customHeight="1">
      <c r="B32" s="78">
        <v>21</v>
      </c>
      <c r="C32" s="74" t="s">
        <v>283</v>
      </c>
      <c r="D32" s="76" t="s">
        <v>272</v>
      </c>
      <c r="E32" s="57">
        <v>5</v>
      </c>
      <c r="F32" s="57">
        <v>8</v>
      </c>
      <c r="G32" s="57">
        <v>6</v>
      </c>
      <c r="H32" s="57">
        <v>8</v>
      </c>
      <c r="I32" s="57">
        <v>9</v>
      </c>
      <c r="J32" s="57">
        <v>8</v>
      </c>
      <c r="K32" s="57">
        <v>10</v>
      </c>
      <c r="L32" s="57">
        <v>9</v>
      </c>
      <c r="M32" s="57">
        <v>6</v>
      </c>
      <c r="N32" s="57">
        <v>6</v>
      </c>
      <c r="O32" s="58">
        <f t="shared" si="0"/>
        <v>75</v>
      </c>
      <c r="P32" s="55"/>
      <c r="Q32" s="228">
        <v>22</v>
      </c>
      <c r="R32" s="75">
        <v>1</v>
      </c>
      <c r="S32" s="54">
        <v>2</v>
      </c>
      <c r="T32" s="54">
        <v>3</v>
      </c>
    </row>
    <row r="33" spans="2:19" s="54" customFormat="1" ht="18" customHeight="1">
      <c r="B33" s="78">
        <v>22</v>
      </c>
      <c r="C33" s="74" t="s">
        <v>253</v>
      </c>
      <c r="D33" s="199" t="s">
        <v>271</v>
      </c>
      <c r="E33" s="57">
        <v>6</v>
      </c>
      <c r="F33" s="57">
        <v>8</v>
      </c>
      <c r="G33" s="57">
        <v>9</v>
      </c>
      <c r="H33" s="57">
        <v>8</v>
      </c>
      <c r="I33" s="57">
        <v>6</v>
      </c>
      <c r="J33" s="57">
        <v>5</v>
      </c>
      <c r="K33" s="57">
        <v>7</v>
      </c>
      <c r="L33" s="57">
        <v>7</v>
      </c>
      <c r="M33" s="57">
        <v>9</v>
      </c>
      <c r="N33" s="57">
        <v>9</v>
      </c>
      <c r="O33" s="58">
        <f t="shared" si="0"/>
        <v>74</v>
      </c>
      <c r="P33" s="55"/>
      <c r="Q33" s="228">
        <v>20</v>
      </c>
      <c r="R33" s="75"/>
      <c r="S33" s="54">
        <v>3</v>
      </c>
    </row>
    <row r="34" spans="2:19" s="54" customFormat="1" ht="18" customHeight="1">
      <c r="B34" s="78">
        <v>23</v>
      </c>
      <c r="C34" s="74" t="s">
        <v>137</v>
      </c>
      <c r="D34" s="76" t="s">
        <v>268</v>
      </c>
      <c r="E34" s="57">
        <v>7</v>
      </c>
      <c r="F34" s="57">
        <v>6</v>
      </c>
      <c r="G34" s="57">
        <v>8</v>
      </c>
      <c r="H34" s="57">
        <v>8</v>
      </c>
      <c r="I34" s="57">
        <v>7</v>
      </c>
      <c r="J34" s="57">
        <v>8</v>
      </c>
      <c r="K34" s="57">
        <v>8</v>
      </c>
      <c r="L34" s="57">
        <v>7</v>
      </c>
      <c r="M34" s="57">
        <v>7</v>
      </c>
      <c r="N34" s="57">
        <v>8</v>
      </c>
      <c r="O34" s="58">
        <f t="shared" si="0"/>
        <v>74</v>
      </c>
      <c r="P34" s="55"/>
      <c r="Q34" s="228">
        <v>19</v>
      </c>
      <c r="R34" s="75"/>
      <c r="S34" s="54">
        <v>0</v>
      </c>
    </row>
    <row r="35" spans="2:19" s="54" customFormat="1" ht="30" customHeight="1">
      <c r="B35" s="78">
        <v>24</v>
      </c>
      <c r="C35" s="74" t="s">
        <v>122</v>
      </c>
      <c r="D35" s="76" t="s">
        <v>270</v>
      </c>
      <c r="E35" s="57">
        <v>9</v>
      </c>
      <c r="F35" s="57">
        <v>7</v>
      </c>
      <c r="G35" s="57">
        <v>9</v>
      </c>
      <c r="H35" s="57">
        <v>5</v>
      </c>
      <c r="I35" s="57">
        <v>7</v>
      </c>
      <c r="J35" s="57">
        <v>7</v>
      </c>
      <c r="K35" s="57">
        <v>8</v>
      </c>
      <c r="L35" s="57">
        <v>7</v>
      </c>
      <c r="M35" s="57">
        <v>6</v>
      </c>
      <c r="N35" s="57">
        <v>8</v>
      </c>
      <c r="O35" s="58">
        <f t="shared" si="0"/>
        <v>73</v>
      </c>
      <c r="P35" s="55"/>
      <c r="Q35" s="228">
        <v>18</v>
      </c>
      <c r="R35" s="75"/>
      <c r="S35" s="54">
        <v>2</v>
      </c>
    </row>
    <row r="36" spans="2:20" s="54" customFormat="1" ht="18" customHeight="1">
      <c r="B36" s="78">
        <v>25</v>
      </c>
      <c r="C36" s="74" t="s">
        <v>43</v>
      </c>
      <c r="D36" s="76" t="s">
        <v>266</v>
      </c>
      <c r="E36" s="57">
        <v>8</v>
      </c>
      <c r="F36" s="57">
        <v>8</v>
      </c>
      <c r="G36" s="57">
        <v>7</v>
      </c>
      <c r="H36" s="57">
        <v>5</v>
      </c>
      <c r="I36" s="57">
        <v>7</v>
      </c>
      <c r="J36" s="57">
        <v>8</v>
      </c>
      <c r="K36" s="57">
        <v>8</v>
      </c>
      <c r="L36" s="57">
        <v>8</v>
      </c>
      <c r="M36" s="57">
        <v>6</v>
      </c>
      <c r="N36" s="57">
        <v>8</v>
      </c>
      <c r="O36" s="58">
        <f t="shared" si="0"/>
        <v>73</v>
      </c>
      <c r="P36" s="55"/>
      <c r="Q36" s="228">
        <v>17</v>
      </c>
      <c r="R36" s="75"/>
      <c r="S36" s="54">
        <v>0</v>
      </c>
      <c r="T36" s="54">
        <v>6</v>
      </c>
    </row>
    <row r="37" spans="2:20" s="54" customFormat="1" ht="18" customHeight="1">
      <c r="B37" s="78">
        <v>26</v>
      </c>
      <c r="C37" s="74" t="s">
        <v>167</v>
      </c>
      <c r="D37" s="199" t="s">
        <v>264</v>
      </c>
      <c r="E37" s="57">
        <v>7</v>
      </c>
      <c r="F37" s="57">
        <v>7</v>
      </c>
      <c r="G37" s="57">
        <v>8</v>
      </c>
      <c r="H37" s="57">
        <v>6</v>
      </c>
      <c r="I37" s="57">
        <v>7</v>
      </c>
      <c r="J37" s="57">
        <v>7</v>
      </c>
      <c r="K37" s="57">
        <v>8</v>
      </c>
      <c r="L37" s="57">
        <v>7</v>
      </c>
      <c r="M37" s="57">
        <v>8</v>
      </c>
      <c r="N37" s="57">
        <v>8</v>
      </c>
      <c r="O37" s="58">
        <f t="shared" si="0"/>
        <v>73</v>
      </c>
      <c r="P37" s="55"/>
      <c r="Q37" s="228">
        <v>16</v>
      </c>
      <c r="R37" s="53">
        <v>0</v>
      </c>
      <c r="S37" s="54">
        <v>0</v>
      </c>
      <c r="T37" s="54">
        <v>4</v>
      </c>
    </row>
    <row r="38" spans="2:18" s="54" customFormat="1" ht="18" customHeight="1">
      <c r="B38" s="78">
        <v>27</v>
      </c>
      <c r="C38" s="74" t="s">
        <v>233</v>
      </c>
      <c r="D38" s="199" t="s">
        <v>269</v>
      </c>
      <c r="E38" s="57">
        <v>9</v>
      </c>
      <c r="F38" s="57">
        <v>6</v>
      </c>
      <c r="G38" s="57">
        <v>7</v>
      </c>
      <c r="H38" s="57">
        <v>7</v>
      </c>
      <c r="I38" s="57">
        <v>6</v>
      </c>
      <c r="J38" s="57">
        <v>9</v>
      </c>
      <c r="K38" s="57">
        <v>8</v>
      </c>
      <c r="L38" s="57">
        <v>7</v>
      </c>
      <c r="M38" s="57">
        <v>7</v>
      </c>
      <c r="N38" s="57">
        <v>6</v>
      </c>
      <c r="O38" s="58">
        <f t="shared" si="0"/>
        <v>72</v>
      </c>
      <c r="P38" s="55"/>
      <c r="Q38" s="228">
        <v>15</v>
      </c>
      <c r="R38" s="53"/>
    </row>
    <row r="39" spans="2:18" s="54" customFormat="1" ht="18" customHeight="1">
      <c r="B39" s="78">
        <v>28</v>
      </c>
      <c r="C39" s="74" t="s">
        <v>282</v>
      </c>
      <c r="D39" s="199" t="s">
        <v>271</v>
      </c>
      <c r="E39" s="57">
        <v>7</v>
      </c>
      <c r="F39" s="57">
        <v>9</v>
      </c>
      <c r="G39" s="57">
        <v>6</v>
      </c>
      <c r="H39" s="57">
        <v>6</v>
      </c>
      <c r="I39" s="57">
        <v>5</v>
      </c>
      <c r="J39" s="57">
        <v>8</v>
      </c>
      <c r="K39" s="57">
        <v>6</v>
      </c>
      <c r="L39" s="57">
        <v>8</v>
      </c>
      <c r="M39" s="57">
        <v>6</v>
      </c>
      <c r="N39" s="57">
        <v>10</v>
      </c>
      <c r="O39" s="58">
        <f t="shared" si="0"/>
        <v>71</v>
      </c>
      <c r="P39" s="35"/>
      <c r="Q39" s="228">
        <v>14</v>
      </c>
      <c r="R39" s="75"/>
    </row>
    <row r="40" spans="2:18" s="54" customFormat="1" ht="15">
      <c r="B40" s="78">
        <v>29</v>
      </c>
      <c r="C40" s="74" t="s">
        <v>287</v>
      </c>
      <c r="D40" s="76" t="s">
        <v>258</v>
      </c>
      <c r="E40" s="57">
        <v>6</v>
      </c>
      <c r="F40" s="57">
        <v>3</v>
      </c>
      <c r="G40" s="57">
        <v>9</v>
      </c>
      <c r="H40" s="57">
        <v>9</v>
      </c>
      <c r="I40" s="57">
        <v>9</v>
      </c>
      <c r="J40" s="57">
        <v>8</v>
      </c>
      <c r="K40" s="57">
        <v>9</v>
      </c>
      <c r="L40" s="57">
        <v>0</v>
      </c>
      <c r="M40" s="57">
        <v>8</v>
      </c>
      <c r="N40" s="57">
        <v>9</v>
      </c>
      <c r="O40" s="58">
        <f t="shared" si="0"/>
        <v>70</v>
      </c>
      <c r="P40" s="35"/>
      <c r="Q40" s="228">
        <v>13</v>
      </c>
      <c r="R40" s="53"/>
    </row>
    <row r="41" spans="2:18" s="54" customFormat="1" ht="30.75">
      <c r="B41" s="78">
        <v>30</v>
      </c>
      <c r="C41" s="74" t="s">
        <v>194</v>
      </c>
      <c r="D41" s="199" t="s">
        <v>260</v>
      </c>
      <c r="E41" s="57">
        <v>9</v>
      </c>
      <c r="F41" s="57">
        <v>9</v>
      </c>
      <c r="G41" s="57">
        <v>3</v>
      </c>
      <c r="H41" s="57">
        <v>9</v>
      </c>
      <c r="I41" s="57">
        <v>5</v>
      </c>
      <c r="J41" s="57">
        <v>7</v>
      </c>
      <c r="K41" s="57">
        <v>5</v>
      </c>
      <c r="L41" s="57">
        <v>7</v>
      </c>
      <c r="M41" s="57">
        <v>6</v>
      </c>
      <c r="N41" s="57">
        <v>9</v>
      </c>
      <c r="O41" s="58">
        <f t="shared" si="0"/>
        <v>69</v>
      </c>
      <c r="P41" s="55"/>
      <c r="Q41" s="228">
        <v>12</v>
      </c>
      <c r="R41" s="75"/>
    </row>
    <row r="42" spans="2:18" s="54" customFormat="1" ht="18" customHeight="1">
      <c r="B42" s="78">
        <v>31</v>
      </c>
      <c r="C42" s="74" t="s">
        <v>202</v>
      </c>
      <c r="D42" s="199" t="s">
        <v>260</v>
      </c>
      <c r="E42" s="57">
        <v>7</v>
      </c>
      <c r="F42" s="57">
        <v>5</v>
      </c>
      <c r="G42" s="57">
        <v>10</v>
      </c>
      <c r="H42" s="57">
        <v>9</v>
      </c>
      <c r="I42" s="57">
        <v>5</v>
      </c>
      <c r="J42" s="57">
        <v>2</v>
      </c>
      <c r="K42" s="57">
        <v>6</v>
      </c>
      <c r="L42" s="57">
        <v>9</v>
      </c>
      <c r="M42" s="57">
        <v>6</v>
      </c>
      <c r="N42" s="57">
        <v>9</v>
      </c>
      <c r="O42" s="58">
        <f t="shared" si="0"/>
        <v>68</v>
      </c>
      <c r="P42" s="55"/>
      <c r="Q42" s="228">
        <v>11</v>
      </c>
      <c r="R42" s="75">
        <v>1</v>
      </c>
    </row>
    <row r="43" spans="2:18" s="54" customFormat="1" ht="18" customHeight="1">
      <c r="B43" s="78">
        <v>32</v>
      </c>
      <c r="C43" s="74" t="s">
        <v>179</v>
      </c>
      <c r="D43" s="76" t="s">
        <v>259</v>
      </c>
      <c r="E43" s="57">
        <v>3</v>
      </c>
      <c r="F43" s="57">
        <v>8</v>
      </c>
      <c r="G43" s="57">
        <v>6</v>
      </c>
      <c r="H43" s="57">
        <v>9</v>
      </c>
      <c r="I43" s="57">
        <v>7</v>
      </c>
      <c r="J43" s="57">
        <v>6</v>
      </c>
      <c r="K43" s="57">
        <v>9</v>
      </c>
      <c r="L43" s="57">
        <v>5</v>
      </c>
      <c r="M43" s="57">
        <v>9</v>
      </c>
      <c r="N43" s="57">
        <v>6</v>
      </c>
      <c r="O43" s="58">
        <f t="shared" si="0"/>
        <v>68</v>
      </c>
      <c r="P43" s="55"/>
      <c r="Q43" s="228">
        <v>10</v>
      </c>
      <c r="R43" s="75">
        <v>0</v>
      </c>
    </row>
    <row r="44" spans="2:18" s="54" customFormat="1" ht="18" customHeight="1">
      <c r="B44" s="78">
        <v>33</v>
      </c>
      <c r="C44" s="74" t="s">
        <v>255</v>
      </c>
      <c r="D44" s="76" t="s">
        <v>272</v>
      </c>
      <c r="E44" s="57">
        <v>5</v>
      </c>
      <c r="F44" s="57">
        <v>6</v>
      </c>
      <c r="G44" s="57">
        <v>9</v>
      </c>
      <c r="H44" s="57">
        <v>8</v>
      </c>
      <c r="I44" s="57">
        <v>6</v>
      </c>
      <c r="J44" s="57">
        <v>5</v>
      </c>
      <c r="K44" s="57">
        <v>8</v>
      </c>
      <c r="L44" s="57">
        <v>5</v>
      </c>
      <c r="M44" s="57">
        <v>4</v>
      </c>
      <c r="N44" s="57">
        <v>9</v>
      </c>
      <c r="O44" s="58">
        <f t="shared" si="0"/>
        <v>65</v>
      </c>
      <c r="P44" s="55"/>
      <c r="Q44" s="228">
        <v>9</v>
      </c>
      <c r="R44" s="53"/>
    </row>
    <row r="45" spans="2:19" s="54" customFormat="1" ht="18" customHeight="1">
      <c r="B45" s="78">
        <v>34</v>
      </c>
      <c r="C45" s="74" t="s">
        <v>285</v>
      </c>
      <c r="D45" s="199" t="s">
        <v>274</v>
      </c>
      <c r="E45" s="57">
        <v>9</v>
      </c>
      <c r="F45" s="57">
        <v>5</v>
      </c>
      <c r="G45" s="57">
        <v>9</v>
      </c>
      <c r="H45" s="57">
        <v>6</v>
      </c>
      <c r="I45" s="57">
        <v>7</v>
      </c>
      <c r="J45" s="57">
        <v>8</v>
      </c>
      <c r="K45" s="57">
        <v>5</v>
      </c>
      <c r="L45" s="57">
        <v>1</v>
      </c>
      <c r="M45" s="57">
        <v>4</v>
      </c>
      <c r="N45" s="57">
        <v>10</v>
      </c>
      <c r="O45" s="58">
        <f t="shared" si="0"/>
        <v>64</v>
      </c>
      <c r="P45" s="55"/>
      <c r="Q45" s="228">
        <v>9</v>
      </c>
      <c r="R45" s="53">
        <v>1</v>
      </c>
      <c r="S45" s="54">
        <v>2</v>
      </c>
    </row>
    <row r="46" spans="2:19" s="54" customFormat="1" ht="18" customHeight="1">
      <c r="B46" s="78">
        <v>35</v>
      </c>
      <c r="C46" s="74" t="s">
        <v>197</v>
      </c>
      <c r="D46" s="76" t="s">
        <v>267</v>
      </c>
      <c r="E46" s="57">
        <v>4</v>
      </c>
      <c r="F46" s="57">
        <v>4</v>
      </c>
      <c r="G46" s="57">
        <v>6</v>
      </c>
      <c r="H46" s="57">
        <v>10</v>
      </c>
      <c r="I46" s="57">
        <v>7</v>
      </c>
      <c r="J46" s="57">
        <v>4</v>
      </c>
      <c r="K46" s="57">
        <v>7</v>
      </c>
      <c r="L46" s="57">
        <v>6</v>
      </c>
      <c r="M46" s="57">
        <v>9</v>
      </c>
      <c r="N46" s="57">
        <v>7</v>
      </c>
      <c r="O46" s="58">
        <f t="shared" si="0"/>
        <v>64</v>
      </c>
      <c r="P46" s="55"/>
      <c r="Q46" s="228">
        <v>9</v>
      </c>
      <c r="R46" s="53">
        <v>1</v>
      </c>
      <c r="S46" s="54">
        <v>1</v>
      </c>
    </row>
    <row r="47" spans="2:18" s="54" customFormat="1" ht="18" customHeight="1">
      <c r="B47" s="78">
        <v>36</v>
      </c>
      <c r="C47" s="74" t="s">
        <v>143</v>
      </c>
      <c r="D47" s="76" t="s">
        <v>265</v>
      </c>
      <c r="E47" s="57">
        <v>2</v>
      </c>
      <c r="F47" s="57">
        <v>8</v>
      </c>
      <c r="G47" s="57">
        <v>9</v>
      </c>
      <c r="H47" s="57">
        <v>8</v>
      </c>
      <c r="I47" s="57">
        <v>7</v>
      </c>
      <c r="J47" s="57">
        <v>8</v>
      </c>
      <c r="K47" s="57">
        <v>5</v>
      </c>
      <c r="L47" s="57">
        <v>7</v>
      </c>
      <c r="M47" s="57">
        <v>7</v>
      </c>
      <c r="N47" s="57">
        <v>3</v>
      </c>
      <c r="O47" s="58">
        <f t="shared" si="0"/>
        <v>64</v>
      </c>
      <c r="P47" s="55"/>
      <c r="Q47" s="228">
        <v>9</v>
      </c>
      <c r="R47" s="75">
        <v>0</v>
      </c>
    </row>
    <row r="48" spans="2:18" s="54" customFormat="1" ht="18" customHeight="1">
      <c r="B48" s="78">
        <v>37</v>
      </c>
      <c r="C48" s="74" t="s">
        <v>58</v>
      </c>
      <c r="D48" s="76" t="s">
        <v>272</v>
      </c>
      <c r="E48" s="57">
        <v>6</v>
      </c>
      <c r="F48" s="57">
        <v>7</v>
      </c>
      <c r="G48" s="57">
        <v>2</v>
      </c>
      <c r="H48" s="57">
        <v>2</v>
      </c>
      <c r="I48" s="57">
        <v>3</v>
      </c>
      <c r="J48" s="57">
        <v>9</v>
      </c>
      <c r="K48" s="57">
        <v>6</v>
      </c>
      <c r="L48" s="57">
        <v>8</v>
      </c>
      <c r="M48" s="57">
        <v>7</v>
      </c>
      <c r="N48" s="57">
        <v>9</v>
      </c>
      <c r="O48" s="58">
        <f t="shared" si="0"/>
        <v>59</v>
      </c>
      <c r="P48" s="55"/>
      <c r="Q48" s="228">
        <v>9</v>
      </c>
      <c r="R48" s="75"/>
    </row>
    <row r="49" spans="2:18" s="54" customFormat="1" ht="18" customHeight="1">
      <c r="B49" s="78">
        <v>38</v>
      </c>
      <c r="C49" s="74" t="s">
        <v>281</v>
      </c>
      <c r="D49" s="76" t="s">
        <v>269</v>
      </c>
      <c r="E49" s="57">
        <v>7</v>
      </c>
      <c r="F49" s="57">
        <v>3</v>
      </c>
      <c r="G49" s="57">
        <v>9</v>
      </c>
      <c r="H49" s="57">
        <v>6</v>
      </c>
      <c r="I49" s="57">
        <v>5</v>
      </c>
      <c r="J49" s="57">
        <v>2</v>
      </c>
      <c r="K49" s="57">
        <v>3</v>
      </c>
      <c r="L49" s="57">
        <v>3</v>
      </c>
      <c r="M49" s="57">
        <v>9</v>
      </c>
      <c r="N49" s="57">
        <v>10</v>
      </c>
      <c r="O49" s="58">
        <f t="shared" si="0"/>
        <v>57</v>
      </c>
      <c r="P49" s="55"/>
      <c r="Q49" s="228">
        <v>9</v>
      </c>
      <c r="R49" s="53"/>
    </row>
    <row r="50" spans="2:18" s="54" customFormat="1" ht="18" customHeight="1">
      <c r="B50" s="78">
        <v>39</v>
      </c>
      <c r="C50" s="74" t="s">
        <v>134</v>
      </c>
      <c r="D50" s="199" t="s">
        <v>265</v>
      </c>
      <c r="E50" s="57">
        <v>7</v>
      </c>
      <c r="F50" s="57">
        <v>8</v>
      </c>
      <c r="G50" s="57">
        <v>5</v>
      </c>
      <c r="H50" s="57">
        <v>6</v>
      </c>
      <c r="I50" s="57">
        <v>8</v>
      </c>
      <c r="J50" s="57">
        <v>5</v>
      </c>
      <c r="K50" s="57">
        <v>8</v>
      </c>
      <c r="L50" s="57">
        <v>0</v>
      </c>
      <c r="M50" s="57">
        <v>5</v>
      </c>
      <c r="N50" s="57">
        <v>2</v>
      </c>
      <c r="O50" s="58">
        <f t="shared" si="0"/>
        <v>54</v>
      </c>
      <c r="P50" s="55"/>
      <c r="Q50" s="228">
        <v>9</v>
      </c>
      <c r="R50" s="75"/>
    </row>
    <row r="51" spans="2:18" s="54" customFormat="1" ht="18" customHeight="1">
      <c r="B51" s="78">
        <v>40</v>
      </c>
      <c r="C51" s="74" t="s">
        <v>220</v>
      </c>
      <c r="D51" s="199" t="s">
        <v>219</v>
      </c>
      <c r="E51" s="57">
        <v>8</v>
      </c>
      <c r="F51" s="57">
        <v>5</v>
      </c>
      <c r="G51" s="57">
        <v>3</v>
      </c>
      <c r="H51" s="57">
        <v>2</v>
      </c>
      <c r="I51" s="57">
        <v>8</v>
      </c>
      <c r="J51" s="57">
        <v>2</v>
      </c>
      <c r="K51" s="57">
        <v>6</v>
      </c>
      <c r="L51" s="57">
        <v>5</v>
      </c>
      <c r="M51" s="57">
        <v>6</v>
      </c>
      <c r="N51" s="57">
        <v>6</v>
      </c>
      <c r="O51" s="58">
        <f t="shared" si="0"/>
        <v>51</v>
      </c>
      <c r="P51" s="55"/>
      <c r="Q51" s="228">
        <v>9</v>
      </c>
      <c r="R51" s="75"/>
    </row>
    <row r="52" spans="2:19" s="54" customFormat="1" ht="18" customHeight="1">
      <c r="B52" s="78">
        <v>41</v>
      </c>
      <c r="C52" s="74" t="s">
        <v>221</v>
      </c>
      <c r="D52" s="76" t="s">
        <v>219</v>
      </c>
      <c r="E52" s="57">
        <v>9</v>
      </c>
      <c r="F52" s="57">
        <v>0</v>
      </c>
      <c r="G52" s="57">
        <v>7</v>
      </c>
      <c r="H52" s="57">
        <v>8</v>
      </c>
      <c r="I52" s="57">
        <v>4</v>
      </c>
      <c r="J52" s="57">
        <v>4</v>
      </c>
      <c r="K52" s="57">
        <v>6</v>
      </c>
      <c r="L52" s="57">
        <v>5</v>
      </c>
      <c r="M52" s="57">
        <v>3</v>
      </c>
      <c r="N52" s="57">
        <v>1</v>
      </c>
      <c r="O52" s="58">
        <f t="shared" si="0"/>
        <v>47</v>
      </c>
      <c r="P52" s="55">
        <v>1</v>
      </c>
      <c r="Q52" s="228">
        <v>8</v>
      </c>
      <c r="R52" s="53"/>
      <c r="S52" s="54">
        <v>1</v>
      </c>
    </row>
    <row r="53" spans="2:19" s="54" customFormat="1" ht="18" customHeight="1">
      <c r="B53" s="78">
        <v>42</v>
      </c>
      <c r="C53" s="74" t="s">
        <v>286</v>
      </c>
      <c r="D53" s="76" t="s">
        <v>259</v>
      </c>
      <c r="E53" s="57">
        <v>2</v>
      </c>
      <c r="F53" s="57">
        <v>7</v>
      </c>
      <c r="G53" s="57">
        <v>3</v>
      </c>
      <c r="H53" s="57">
        <v>6</v>
      </c>
      <c r="I53" s="57">
        <v>3</v>
      </c>
      <c r="J53" s="57">
        <v>4</v>
      </c>
      <c r="K53" s="57">
        <v>6</v>
      </c>
      <c r="L53" s="57">
        <v>6</v>
      </c>
      <c r="M53" s="57">
        <v>2</v>
      </c>
      <c r="N53" s="57">
        <v>8</v>
      </c>
      <c r="O53" s="58">
        <f t="shared" si="0"/>
        <v>47</v>
      </c>
      <c r="P53" s="55"/>
      <c r="Q53" s="228">
        <v>8</v>
      </c>
      <c r="R53" s="75"/>
      <c r="S53" s="54">
        <v>0</v>
      </c>
    </row>
    <row r="54" spans="5:18" s="54" customFormat="1" ht="18" customHeight="1">
      <c r="E54" s="88"/>
      <c r="F54" s="88"/>
      <c r="G54" s="88"/>
      <c r="H54" s="88"/>
      <c r="I54" s="88"/>
      <c r="J54" s="88"/>
      <c r="K54" s="88"/>
      <c r="L54" s="88"/>
      <c r="M54" s="88"/>
      <c r="N54" s="88"/>
      <c r="R54" s="53"/>
    </row>
    <row r="55" spans="5:14" s="54" customFormat="1" ht="18" customHeight="1"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5:14" s="54" customFormat="1" ht="18" customHeight="1"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60" ht="15">
      <c r="P60" s="48"/>
    </row>
    <row r="83" spans="2:14" ht="15">
      <c r="B83" s="86" t="s">
        <v>14</v>
      </c>
      <c r="D83" s="201"/>
      <c r="E83" s="205"/>
      <c r="F83" s="205"/>
      <c r="G83" s="205"/>
      <c r="H83" s="205"/>
      <c r="I83" s="205"/>
      <c r="J83" s="205"/>
      <c r="K83" s="205"/>
      <c r="L83" s="205"/>
      <c r="M83" s="87" t="s">
        <v>72</v>
      </c>
      <c r="N83" s="205"/>
    </row>
    <row r="84" spans="2:14" ht="15">
      <c r="B84" s="48"/>
      <c r="D84" s="104"/>
      <c r="E84" s="222"/>
      <c r="F84" s="222"/>
      <c r="G84" s="222"/>
      <c r="H84" s="222"/>
      <c r="I84" s="222"/>
      <c r="J84" s="222"/>
      <c r="K84" s="222"/>
      <c r="L84" s="222"/>
      <c r="M84" s="41"/>
      <c r="N84" s="222"/>
    </row>
    <row r="85" spans="2:14" ht="15">
      <c r="B85" s="103" t="s">
        <v>73</v>
      </c>
      <c r="D85" s="202"/>
      <c r="E85" s="44"/>
      <c r="F85" s="44"/>
      <c r="G85" s="44"/>
      <c r="H85" s="44"/>
      <c r="I85" s="44"/>
      <c r="J85" s="44"/>
      <c r="K85" s="44"/>
      <c r="L85" s="44"/>
      <c r="M85" s="183" t="s">
        <v>85</v>
      </c>
      <c r="N85" s="44"/>
    </row>
  </sheetData>
  <sheetProtection/>
  <mergeCells count="17">
    <mergeCell ref="R10:U10"/>
    <mergeCell ref="B6:Q6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J10:J11"/>
    <mergeCell ref="B1:Q1"/>
    <mergeCell ref="B2:Q2"/>
    <mergeCell ref="B3:Q3"/>
    <mergeCell ref="B5:Q5"/>
    <mergeCell ref="B4:Q4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B31"/>
  <sheetViews>
    <sheetView zoomScalePageLayoutView="0" workbookViewId="0" topLeftCell="A1">
      <selection activeCell="T18" sqref="T18"/>
    </sheetView>
  </sheetViews>
  <sheetFormatPr defaultColWidth="9.125" defaultRowHeight="12.75"/>
  <cols>
    <col min="1" max="1" width="0.37109375" style="19" customWidth="1"/>
    <col min="2" max="2" width="6.00390625" style="21" customWidth="1"/>
    <col min="3" max="3" width="25.00390625" style="40" customWidth="1"/>
    <col min="4" max="4" width="17.375" style="21" customWidth="1"/>
    <col min="5" max="5" width="4.25390625" style="41" customWidth="1"/>
    <col min="6" max="7" width="4.00390625" style="41" customWidth="1"/>
    <col min="8" max="8" width="4.125" style="41" customWidth="1"/>
    <col min="9" max="9" width="3.875" style="41" customWidth="1"/>
    <col min="10" max="10" width="3.75390625" style="41" customWidth="1"/>
    <col min="11" max="12" width="4.00390625" style="41" customWidth="1"/>
    <col min="13" max="13" width="4.375" style="41" customWidth="1"/>
    <col min="14" max="14" width="4.00390625" style="41" customWidth="1"/>
    <col min="15" max="15" width="5.00390625" style="73" customWidth="1"/>
    <col min="16" max="16" width="9.50390625" style="106" hidden="1" customWidth="1"/>
    <col min="17" max="17" width="5.50390625" style="84" customWidth="1"/>
    <col min="18" max="16384" width="9.125" style="19" customWidth="1"/>
  </cols>
  <sheetData>
    <row r="1" spans="2:17" ht="15.75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2:28" ht="15.7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2:18" ht="120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48"/>
    </row>
    <row r="4" spans="2:18" ht="15">
      <c r="B4" s="240" t="s">
        <v>303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48"/>
    </row>
    <row r="5" spans="2:18" ht="15">
      <c r="B5" s="240" t="s">
        <v>301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48"/>
    </row>
    <row r="6" spans="2:18" ht="15.75">
      <c r="B6" s="241" t="s">
        <v>38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48"/>
    </row>
    <row r="7" spans="2:18" ht="15">
      <c r="B7" s="246" t="s">
        <v>41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48"/>
    </row>
    <row r="8" spans="2:18" ht="18.75" customHeight="1">
      <c r="B8" s="85" t="s">
        <v>75</v>
      </c>
      <c r="D8" s="22"/>
      <c r="E8" s="23"/>
      <c r="F8" s="23"/>
      <c r="G8" s="23"/>
      <c r="H8" s="23"/>
      <c r="I8" s="23"/>
      <c r="J8" s="23"/>
      <c r="K8" s="233" t="s">
        <v>76</v>
      </c>
      <c r="M8" s="23"/>
      <c r="N8" s="23"/>
      <c r="R8" s="23"/>
    </row>
    <row r="9" spans="2:18" ht="15.75" customHeight="1">
      <c r="B9" s="26" t="s">
        <v>57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4"/>
      <c r="Q9" s="72"/>
      <c r="R9" s="23"/>
    </row>
    <row r="10" spans="2:18" ht="7.5" customHeight="1">
      <c r="B10" s="19"/>
      <c r="C10" s="19"/>
      <c r="D10" s="1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9"/>
      <c r="P10" s="19"/>
      <c r="Q10" s="19"/>
      <c r="R10" s="23"/>
    </row>
    <row r="11" spans="2:18" ht="16.5" customHeight="1">
      <c r="B11" s="192" t="s">
        <v>9</v>
      </c>
      <c r="C11" s="203" t="s">
        <v>0</v>
      </c>
      <c r="D11" s="28" t="s">
        <v>36</v>
      </c>
      <c r="E11" s="245">
        <v>1</v>
      </c>
      <c r="F11" s="239">
        <v>2</v>
      </c>
      <c r="G11" s="239">
        <v>3</v>
      </c>
      <c r="H11" s="239">
        <v>4</v>
      </c>
      <c r="I11" s="239">
        <v>5</v>
      </c>
      <c r="J11" s="239">
        <v>6</v>
      </c>
      <c r="K11" s="245">
        <v>7</v>
      </c>
      <c r="L11" s="245">
        <v>8</v>
      </c>
      <c r="M11" s="245">
        <v>9</v>
      </c>
      <c r="N11" s="245">
        <v>10</v>
      </c>
      <c r="O11" s="29" t="s">
        <v>1</v>
      </c>
      <c r="P11" s="28" t="s">
        <v>1</v>
      </c>
      <c r="Q11" s="28" t="s">
        <v>1</v>
      </c>
      <c r="R11" s="23"/>
    </row>
    <row r="12" spans="2:18" ht="12.75">
      <c r="B12" s="193" t="s">
        <v>3</v>
      </c>
      <c r="C12" s="204"/>
      <c r="D12" s="33"/>
      <c r="E12" s="245"/>
      <c r="F12" s="239"/>
      <c r="G12" s="239"/>
      <c r="H12" s="239"/>
      <c r="I12" s="239"/>
      <c r="J12" s="239"/>
      <c r="K12" s="245"/>
      <c r="L12" s="245"/>
      <c r="M12" s="245"/>
      <c r="N12" s="245"/>
      <c r="O12" s="47" t="s">
        <v>2</v>
      </c>
      <c r="P12" s="33" t="s">
        <v>92</v>
      </c>
      <c r="Q12" s="33" t="s">
        <v>39</v>
      </c>
      <c r="R12" s="23"/>
    </row>
    <row r="13" spans="2:18" s="54" customFormat="1" ht="24.75" customHeight="1">
      <c r="B13" s="78">
        <v>1</v>
      </c>
      <c r="C13" s="74" t="s">
        <v>199</v>
      </c>
      <c r="D13" s="76" t="s">
        <v>267</v>
      </c>
      <c r="E13" s="52">
        <v>9</v>
      </c>
      <c r="F13" s="52">
        <v>10</v>
      </c>
      <c r="G13" s="52">
        <v>10</v>
      </c>
      <c r="H13" s="52">
        <v>8</v>
      </c>
      <c r="I13" s="52">
        <v>8</v>
      </c>
      <c r="J13" s="52">
        <v>10</v>
      </c>
      <c r="K13" s="52">
        <v>8</v>
      </c>
      <c r="L13" s="52">
        <v>9</v>
      </c>
      <c r="M13" s="52">
        <v>8</v>
      </c>
      <c r="N13" s="52">
        <v>8</v>
      </c>
      <c r="O13" s="58">
        <f aca="true" t="shared" si="0" ref="O13:O24">SUM(E13:N13)</f>
        <v>88</v>
      </c>
      <c r="P13" s="78"/>
      <c r="Q13" s="231">
        <v>70</v>
      </c>
      <c r="R13" s="75"/>
    </row>
    <row r="14" spans="2:18" s="54" customFormat="1" ht="24.75" customHeight="1">
      <c r="B14" s="78">
        <v>2</v>
      </c>
      <c r="C14" s="74" t="s">
        <v>289</v>
      </c>
      <c r="D14" s="200" t="s">
        <v>271</v>
      </c>
      <c r="E14" s="57">
        <v>10</v>
      </c>
      <c r="F14" s="57">
        <v>10</v>
      </c>
      <c r="G14" s="57">
        <v>7</v>
      </c>
      <c r="H14" s="57">
        <v>8</v>
      </c>
      <c r="I14" s="57">
        <v>8</v>
      </c>
      <c r="J14" s="57">
        <v>8</v>
      </c>
      <c r="K14" s="57">
        <v>9</v>
      </c>
      <c r="L14" s="57">
        <v>10</v>
      </c>
      <c r="M14" s="57">
        <v>9</v>
      </c>
      <c r="N14" s="57">
        <v>8</v>
      </c>
      <c r="O14" s="58">
        <f t="shared" si="0"/>
        <v>87</v>
      </c>
      <c r="P14" s="78"/>
      <c r="Q14" s="228">
        <v>65</v>
      </c>
      <c r="R14" s="75"/>
    </row>
    <row r="15" spans="2:18" s="54" customFormat="1" ht="24.75" customHeight="1">
      <c r="B15" s="78">
        <v>3</v>
      </c>
      <c r="C15" s="74" t="s">
        <v>288</v>
      </c>
      <c r="D15" s="76" t="s">
        <v>262</v>
      </c>
      <c r="E15" s="57">
        <v>9</v>
      </c>
      <c r="F15" s="57">
        <v>9</v>
      </c>
      <c r="G15" s="57">
        <v>9</v>
      </c>
      <c r="H15" s="57">
        <v>8</v>
      </c>
      <c r="I15" s="57">
        <v>8</v>
      </c>
      <c r="J15" s="57">
        <v>9</v>
      </c>
      <c r="K15" s="57">
        <v>9</v>
      </c>
      <c r="L15" s="57">
        <v>9</v>
      </c>
      <c r="M15" s="57">
        <v>8</v>
      </c>
      <c r="N15" s="57">
        <v>9</v>
      </c>
      <c r="O15" s="58">
        <f t="shared" si="0"/>
        <v>87</v>
      </c>
      <c r="P15" s="78"/>
      <c r="Q15" s="229">
        <v>60</v>
      </c>
      <c r="R15" s="75"/>
    </row>
    <row r="16" spans="2:18" s="54" customFormat="1" ht="24.75" customHeight="1">
      <c r="B16" s="78">
        <v>4</v>
      </c>
      <c r="C16" s="74" t="s">
        <v>50</v>
      </c>
      <c r="D16" s="76" t="s">
        <v>263</v>
      </c>
      <c r="E16" s="57">
        <v>8</v>
      </c>
      <c r="F16" s="57">
        <v>9</v>
      </c>
      <c r="G16" s="57">
        <v>9</v>
      </c>
      <c r="H16" s="57">
        <v>9</v>
      </c>
      <c r="I16" s="57">
        <v>7</v>
      </c>
      <c r="J16" s="57">
        <v>9</v>
      </c>
      <c r="K16" s="57">
        <v>10</v>
      </c>
      <c r="L16" s="57">
        <v>8</v>
      </c>
      <c r="M16" s="57">
        <v>8</v>
      </c>
      <c r="N16" s="57">
        <v>8</v>
      </c>
      <c r="O16" s="58">
        <f t="shared" si="0"/>
        <v>85</v>
      </c>
      <c r="P16" s="78"/>
      <c r="Q16" s="228">
        <v>56</v>
      </c>
      <c r="R16" s="75"/>
    </row>
    <row r="17" spans="2:18" s="54" customFormat="1" ht="24.75" customHeight="1">
      <c r="B17" s="78">
        <v>5</v>
      </c>
      <c r="C17" s="74" t="s">
        <v>146</v>
      </c>
      <c r="D17" s="76" t="s">
        <v>270</v>
      </c>
      <c r="E17" s="52">
        <v>8</v>
      </c>
      <c r="F17" s="52">
        <v>8</v>
      </c>
      <c r="G17" s="52">
        <v>9</v>
      </c>
      <c r="H17" s="52">
        <v>7</v>
      </c>
      <c r="I17" s="52">
        <v>9</v>
      </c>
      <c r="J17" s="52">
        <v>4</v>
      </c>
      <c r="K17" s="52">
        <v>8</v>
      </c>
      <c r="L17" s="52">
        <v>7</v>
      </c>
      <c r="M17" s="52">
        <v>10</v>
      </c>
      <c r="N17" s="52">
        <v>9</v>
      </c>
      <c r="O17" s="58">
        <f t="shared" si="0"/>
        <v>79</v>
      </c>
      <c r="P17" s="107"/>
      <c r="Q17" s="232">
        <v>54</v>
      </c>
      <c r="R17" s="75"/>
    </row>
    <row r="18" spans="2:18" s="54" customFormat="1" ht="24.75" customHeight="1">
      <c r="B18" s="78">
        <v>6</v>
      </c>
      <c r="C18" s="74" t="s">
        <v>235</v>
      </c>
      <c r="D18" s="200" t="s">
        <v>269</v>
      </c>
      <c r="E18" s="57">
        <v>8</v>
      </c>
      <c r="F18" s="57">
        <v>7</v>
      </c>
      <c r="G18" s="57">
        <v>4</v>
      </c>
      <c r="H18" s="57">
        <v>6</v>
      </c>
      <c r="I18" s="57">
        <v>5</v>
      </c>
      <c r="J18" s="57">
        <v>10</v>
      </c>
      <c r="K18" s="57">
        <v>9</v>
      </c>
      <c r="L18" s="57">
        <v>10</v>
      </c>
      <c r="M18" s="57">
        <v>9</v>
      </c>
      <c r="N18" s="57">
        <v>9</v>
      </c>
      <c r="O18" s="58">
        <f t="shared" si="0"/>
        <v>77</v>
      </c>
      <c r="P18" s="78"/>
      <c r="Q18" s="228">
        <v>52</v>
      </c>
      <c r="R18" s="75"/>
    </row>
    <row r="19" spans="2:18" s="54" customFormat="1" ht="30" customHeight="1">
      <c r="B19" s="78">
        <v>7</v>
      </c>
      <c r="C19" s="74" t="s">
        <v>139</v>
      </c>
      <c r="D19" s="199" t="s">
        <v>265</v>
      </c>
      <c r="E19" s="77">
        <v>7</v>
      </c>
      <c r="F19" s="77">
        <v>10</v>
      </c>
      <c r="G19" s="77">
        <v>9</v>
      </c>
      <c r="H19" s="77">
        <v>7</v>
      </c>
      <c r="I19" s="77">
        <v>6</v>
      </c>
      <c r="J19" s="77">
        <v>8</v>
      </c>
      <c r="K19" s="77">
        <v>10</v>
      </c>
      <c r="L19" s="77">
        <v>7</v>
      </c>
      <c r="M19" s="77">
        <v>5</v>
      </c>
      <c r="N19" s="77">
        <v>8</v>
      </c>
      <c r="O19" s="58">
        <f t="shared" si="0"/>
        <v>77</v>
      </c>
      <c r="P19" s="108"/>
      <c r="Q19" s="228">
        <v>50</v>
      </c>
      <c r="R19" s="75"/>
    </row>
    <row r="20" spans="2:18" s="54" customFormat="1" ht="24.75" customHeight="1">
      <c r="B20" s="78">
        <v>8</v>
      </c>
      <c r="C20" s="74" t="s">
        <v>136</v>
      </c>
      <c r="D20" s="199" t="s">
        <v>268</v>
      </c>
      <c r="E20" s="77">
        <v>7</v>
      </c>
      <c r="F20" s="77">
        <v>10</v>
      </c>
      <c r="G20" s="77">
        <v>6</v>
      </c>
      <c r="H20" s="77">
        <v>9</v>
      </c>
      <c r="I20" s="77">
        <v>5</v>
      </c>
      <c r="J20" s="77">
        <v>10</v>
      </c>
      <c r="K20" s="77">
        <v>8</v>
      </c>
      <c r="L20" s="77">
        <v>8</v>
      </c>
      <c r="M20" s="77">
        <v>10</v>
      </c>
      <c r="N20" s="77">
        <v>3</v>
      </c>
      <c r="O20" s="58">
        <f t="shared" si="0"/>
        <v>76</v>
      </c>
      <c r="P20" s="108"/>
      <c r="Q20" s="232">
        <v>48</v>
      </c>
      <c r="R20" s="75"/>
    </row>
    <row r="21" spans="2:18" s="54" customFormat="1" ht="24.75" customHeight="1">
      <c r="B21" s="78">
        <v>9</v>
      </c>
      <c r="C21" s="74" t="s">
        <v>165</v>
      </c>
      <c r="D21" s="199" t="s">
        <v>264</v>
      </c>
      <c r="E21" s="77">
        <v>6</v>
      </c>
      <c r="F21" s="77">
        <v>8</v>
      </c>
      <c r="G21" s="77">
        <v>7</v>
      </c>
      <c r="H21" s="77">
        <v>9</v>
      </c>
      <c r="I21" s="77">
        <v>8</v>
      </c>
      <c r="J21" s="77">
        <v>8</v>
      </c>
      <c r="K21" s="77">
        <v>9</v>
      </c>
      <c r="L21" s="77">
        <v>4</v>
      </c>
      <c r="M21" s="77">
        <v>7</v>
      </c>
      <c r="N21" s="77">
        <v>7</v>
      </c>
      <c r="O21" s="58">
        <f t="shared" si="0"/>
        <v>73</v>
      </c>
      <c r="P21" s="108"/>
      <c r="Q21" s="228">
        <v>46</v>
      </c>
      <c r="R21" s="75"/>
    </row>
    <row r="22" spans="2:18" s="54" customFormat="1" ht="29.25" customHeight="1">
      <c r="B22" s="78">
        <v>10</v>
      </c>
      <c r="C22" s="74" t="s">
        <v>227</v>
      </c>
      <c r="D22" s="199" t="s">
        <v>219</v>
      </c>
      <c r="E22" s="77">
        <v>8</v>
      </c>
      <c r="F22" s="77">
        <v>8</v>
      </c>
      <c r="G22" s="77">
        <v>6</v>
      </c>
      <c r="H22" s="77">
        <v>7</v>
      </c>
      <c r="I22" s="77">
        <v>9</v>
      </c>
      <c r="J22" s="77">
        <v>7</v>
      </c>
      <c r="K22" s="77">
        <v>3</v>
      </c>
      <c r="L22" s="77">
        <v>5</v>
      </c>
      <c r="M22" s="77">
        <v>6</v>
      </c>
      <c r="N22" s="77">
        <v>10</v>
      </c>
      <c r="O22" s="58">
        <f t="shared" si="0"/>
        <v>69</v>
      </c>
      <c r="P22" s="108"/>
      <c r="Q22" s="228">
        <v>44</v>
      </c>
      <c r="R22" s="75"/>
    </row>
    <row r="23" spans="2:18" s="54" customFormat="1" ht="24.75" customHeight="1">
      <c r="B23" s="78">
        <v>11</v>
      </c>
      <c r="C23" s="74" t="s">
        <v>290</v>
      </c>
      <c r="D23" s="76" t="s">
        <v>274</v>
      </c>
      <c r="E23" s="77">
        <v>2</v>
      </c>
      <c r="F23" s="77">
        <v>7</v>
      </c>
      <c r="G23" s="77">
        <v>7</v>
      </c>
      <c r="H23" s="77">
        <v>3</v>
      </c>
      <c r="I23" s="77">
        <v>4</v>
      </c>
      <c r="J23" s="77">
        <v>8</v>
      </c>
      <c r="K23" s="77">
        <v>6</v>
      </c>
      <c r="L23" s="77">
        <v>8</v>
      </c>
      <c r="M23" s="77">
        <v>7</v>
      </c>
      <c r="N23" s="77">
        <v>8</v>
      </c>
      <c r="O23" s="58">
        <f t="shared" si="0"/>
        <v>60</v>
      </c>
      <c r="P23" s="108"/>
      <c r="Q23" s="232">
        <v>42</v>
      </c>
      <c r="R23" s="75"/>
    </row>
    <row r="24" spans="2:18" s="54" customFormat="1" ht="24.75" customHeight="1">
      <c r="B24" s="78">
        <v>12</v>
      </c>
      <c r="C24" s="74" t="s">
        <v>190</v>
      </c>
      <c r="D24" s="199" t="s">
        <v>259</v>
      </c>
      <c r="E24" s="57">
        <v>0</v>
      </c>
      <c r="F24" s="57">
        <v>6</v>
      </c>
      <c r="G24" s="57">
        <v>4</v>
      </c>
      <c r="H24" s="57">
        <v>3</v>
      </c>
      <c r="I24" s="57">
        <v>1</v>
      </c>
      <c r="J24" s="57">
        <v>7</v>
      </c>
      <c r="K24" s="57">
        <v>3</v>
      </c>
      <c r="L24" s="57">
        <v>0</v>
      </c>
      <c r="M24" s="57">
        <v>3</v>
      </c>
      <c r="N24" s="57">
        <v>9</v>
      </c>
      <c r="O24" s="58">
        <f t="shared" si="0"/>
        <v>36</v>
      </c>
      <c r="P24" s="78"/>
      <c r="Q24" s="228">
        <v>40</v>
      </c>
      <c r="R24" s="75"/>
    </row>
    <row r="29" spans="2:15" ht="15">
      <c r="B29" s="86" t="s">
        <v>14</v>
      </c>
      <c r="D29" s="84"/>
      <c r="E29" s="86"/>
      <c r="F29" s="86"/>
      <c r="G29" s="86"/>
      <c r="H29" s="86"/>
      <c r="I29" s="86"/>
      <c r="J29" s="86"/>
      <c r="K29" s="86"/>
      <c r="L29" s="86"/>
      <c r="M29" s="87" t="s">
        <v>72</v>
      </c>
      <c r="N29" s="40"/>
      <c r="O29" s="19"/>
    </row>
    <row r="30" spans="2:15" ht="15">
      <c r="B30" s="48"/>
      <c r="D30" s="48"/>
      <c r="E30" s="43"/>
      <c r="F30" s="43"/>
      <c r="G30" s="43"/>
      <c r="H30" s="43"/>
      <c r="I30" s="43"/>
      <c r="J30" s="43"/>
      <c r="K30" s="43"/>
      <c r="L30" s="43"/>
      <c r="M30" s="43"/>
      <c r="N30" s="40"/>
      <c r="O30" s="19"/>
    </row>
    <row r="31" spans="2:15" ht="15">
      <c r="B31" s="103" t="s">
        <v>73</v>
      </c>
      <c r="D31" s="103"/>
      <c r="E31" s="219"/>
      <c r="F31" s="219"/>
      <c r="G31" s="219"/>
      <c r="H31" s="219"/>
      <c r="I31" s="219"/>
      <c r="J31" s="219"/>
      <c r="K31" s="219"/>
      <c r="L31" s="219"/>
      <c r="M31" s="183" t="s">
        <v>85</v>
      </c>
      <c r="N31" s="40"/>
      <c r="O31" s="19"/>
    </row>
  </sheetData>
  <sheetProtection/>
  <mergeCells count="17">
    <mergeCell ref="K11:K12"/>
    <mergeCell ref="L11:L12"/>
    <mergeCell ref="M11:M12"/>
    <mergeCell ref="N11:N12"/>
    <mergeCell ref="E11:E12"/>
    <mergeCell ref="F11:F12"/>
    <mergeCell ref="G11:G12"/>
    <mergeCell ref="H11:H12"/>
    <mergeCell ref="I11:I12"/>
    <mergeCell ref="J11:J12"/>
    <mergeCell ref="B1:Q1"/>
    <mergeCell ref="B2:Q2"/>
    <mergeCell ref="B3:Q3"/>
    <mergeCell ref="B4:Q4"/>
    <mergeCell ref="B6:Q6"/>
    <mergeCell ref="B7:Q7"/>
    <mergeCell ref="B5:Q5"/>
  </mergeCells>
  <printOptions/>
  <pageMargins left="0.35433070866141736" right="0.15748031496062992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F47"/>
  <sheetViews>
    <sheetView zoomScalePageLayoutView="0" workbookViewId="0" topLeftCell="A19">
      <selection activeCell="W13" sqref="W13"/>
    </sheetView>
  </sheetViews>
  <sheetFormatPr defaultColWidth="9.125" defaultRowHeight="12.75"/>
  <cols>
    <col min="1" max="1" width="0.5" style="19" customWidth="1"/>
    <col min="2" max="2" width="6.00390625" style="21" customWidth="1"/>
    <col min="3" max="3" width="22.75390625" style="19" customWidth="1"/>
    <col min="4" max="4" width="17.625" style="197" customWidth="1"/>
    <col min="5" max="10" width="3.125" style="24" customWidth="1"/>
    <col min="11" max="11" width="3.375" style="24" customWidth="1"/>
    <col min="12" max="12" width="3.25390625" style="24" customWidth="1"/>
    <col min="13" max="13" width="3.125" style="24" customWidth="1"/>
    <col min="14" max="14" width="3.875" style="24" customWidth="1"/>
    <col min="15" max="15" width="7.625" style="73" customWidth="1"/>
    <col min="16" max="16" width="7.00390625" style="21" customWidth="1"/>
    <col min="17" max="17" width="6.75390625" style="19" customWidth="1"/>
    <col min="18" max="18" width="4.50390625" style="19" customWidth="1"/>
    <col min="19" max="19" width="2.875" style="19" customWidth="1"/>
    <col min="20" max="20" width="4.125" style="19" customWidth="1"/>
    <col min="21" max="16384" width="9.125" style="19" customWidth="1"/>
  </cols>
  <sheetData>
    <row r="1" spans="2:18" ht="15.75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2:28" ht="15.7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2:18" ht="99.7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48"/>
    </row>
    <row r="4" spans="2:17" ht="15">
      <c r="B4" s="246" t="s">
        <v>303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2:17" ht="15">
      <c r="B5" s="246" t="s">
        <v>301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2:18" ht="15.75">
      <c r="B6" s="241" t="s">
        <v>37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48"/>
    </row>
    <row r="7" spans="2:18" ht="15">
      <c r="B7" s="246" t="s">
        <v>42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48"/>
    </row>
    <row r="8" spans="2:18" ht="18.75" customHeight="1">
      <c r="B8" s="85" t="s">
        <v>75</v>
      </c>
      <c r="D8" s="114"/>
      <c r="E8" s="23"/>
      <c r="F8" s="23"/>
      <c r="G8" s="23"/>
      <c r="H8" s="23"/>
      <c r="I8" s="23"/>
      <c r="J8" s="23"/>
      <c r="K8" s="23"/>
      <c r="L8" s="23"/>
      <c r="M8" s="23"/>
      <c r="N8" s="233" t="s">
        <v>76</v>
      </c>
      <c r="R8" s="23"/>
    </row>
    <row r="9" spans="2:18" ht="15.75" customHeight="1">
      <c r="B9" s="26" t="s">
        <v>57</v>
      </c>
      <c r="D9" s="11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46"/>
      <c r="R9" s="23"/>
    </row>
    <row r="10" spans="2:18" ht="16.5" customHeight="1">
      <c r="B10" s="192" t="s">
        <v>9</v>
      </c>
      <c r="C10" s="68" t="s">
        <v>0</v>
      </c>
      <c r="D10" s="194" t="s">
        <v>36</v>
      </c>
      <c r="E10" s="247">
        <v>1</v>
      </c>
      <c r="F10" s="248">
        <v>2</v>
      </c>
      <c r="G10" s="248">
        <v>3</v>
      </c>
      <c r="H10" s="248">
        <v>4</v>
      </c>
      <c r="I10" s="248">
        <v>5</v>
      </c>
      <c r="J10" s="248">
        <v>6</v>
      </c>
      <c r="K10" s="247">
        <v>7</v>
      </c>
      <c r="L10" s="247">
        <v>8</v>
      </c>
      <c r="M10" s="247">
        <v>9</v>
      </c>
      <c r="N10" s="247">
        <v>10</v>
      </c>
      <c r="O10" s="29" t="s">
        <v>1</v>
      </c>
      <c r="P10" s="192" t="s">
        <v>1</v>
      </c>
      <c r="Q10" s="28" t="s">
        <v>1</v>
      </c>
      <c r="R10" s="23"/>
    </row>
    <row r="11" spans="2:20" ht="12.75">
      <c r="B11" s="193" t="s">
        <v>3</v>
      </c>
      <c r="C11" s="69"/>
      <c r="D11" s="195"/>
      <c r="E11" s="247"/>
      <c r="F11" s="248"/>
      <c r="G11" s="248"/>
      <c r="H11" s="248"/>
      <c r="I11" s="248"/>
      <c r="J11" s="248"/>
      <c r="K11" s="247"/>
      <c r="L11" s="247"/>
      <c r="M11" s="247"/>
      <c r="N11" s="247"/>
      <c r="O11" s="47" t="s">
        <v>2</v>
      </c>
      <c r="P11" s="193" t="s">
        <v>92</v>
      </c>
      <c r="Q11" s="33" t="s">
        <v>39</v>
      </c>
      <c r="R11" s="23">
        <v>10</v>
      </c>
      <c r="S11" s="19">
        <v>9</v>
      </c>
      <c r="T11" s="19">
        <v>8</v>
      </c>
    </row>
    <row r="12" spans="2:18" ht="15.75" customHeight="1">
      <c r="B12" s="78">
        <v>1</v>
      </c>
      <c r="C12" s="63" t="s">
        <v>187</v>
      </c>
      <c r="D12" s="56" t="s">
        <v>184</v>
      </c>
      <c r="E12" s="57">
        <v>10</v>
      </c>
      <c r="F12" s="57">
        <v>10</v>
      </c>
      <c r="G12" s="57">
        <v>10</v>
      </c>
      <c r="H12" s="57">
        <v>10</v>
      </c>
      <c r="I12" s="57">
        <v>9</v>
      </c>
      <c r="J12" s="57">
        <v>10</v>
      </c>
      <c r="K12" s="57">
        <v>10</v>
      </c>
      <c r="L12" s="57">
        <v>8</v>
      </c>
      <c r="M12" s="57">
        <v>10</v>
      </c>
      <c r="N12" s="57">
        <v>10</v>
      </c>
      <c r="O12" s="58">
        <f aca="true" t="shared" si="0" ref="O12:O40">SUM(E12:N12)</f>
        <v>97</v>
      </c>
      <c r="P12" s="55"/>
      <c r="Q12" s="228">
        <v>70</v>
      </c>
      <c r="R12" s="23"/>
    </row>
    <row r="13" spans="2:18" ht="15.75" customHeight="1">
      <c r="B13" s="78">
        <v>2</v>
      </c>
      <c r="C13" s="56" t="s">
        <v>186</v>
      </c>
      <c r="D13" s="56" t="s">
        <v>184</v>
      </c>
      <c r="E13" s="57">
        <v>10</v>
      </c>
      <c r="F13" s="57">
        <v>9</v>
      </c>
      <c r="G13" s="57">
        <v>9</v>
      </c>
      <c r="H13" s="57">
        <v>10</v>
      </c>
      <c r="I13" s="57">
        <v>9</v>
      </c>
      <c r="J13" s="57">
        <v>10</v>
      </c>
      <c r="K13" s="57">
        <v>10</v>
      </c>
      <c r="L13" s="57">
        <v>10</v>
      </c>
      <c r="M13" s="57">
        <v>9</v>
      </c>
      <c r="N13" s="57">
        <v>10</v>
      </c>
      <c r="O13" s="58">
        <f t="shared" si="0"/>
        <v>96</v>
      </c>
      <c r="P13" s="55"/>
      <c r="Q13" s="228">
        <v>65</v>
      </c>
      <c r="R13" s="23"/>
    </row>
    <row r="14" spans="2:32" ht="15.75" customHeight="1">
      <c r="B14" s="78">
        <v>3</v>
      </c>
      <c r="C14" s="56" t="s">
        <v>144</v>
      </c>
      <c r="D14" s="56" t="s">
        <v>56</v>
      </c>
      <c r="E14" s="57">
        <v>10</v>
      </c>
      <c r="F14" s="57">
        <v>9</v>
      </c>
      <c r="G14" s="57">
        <v>10</v>
      </c>
      <c r="H14" s="57">
        <v>10</v>
      </c>
      <c r="I14" s="57">
        <v>9</v>
      </c>
      <c r="J14" s="57">
        <v>9</v>
      </c>
      <c r="K14" s="57">
        <v>9</v>
      </c>
      <c r="L14" s="57">
        <v>9</v>
      </c>
      <c r="M14" s="57">
        <v>10</v>
      </c>
      <c r="N14" s="57">
        <v>10</v>
      </c>
      <c r="O14" s="58">
        <f t="shared" si="0"/>
        <v>95</v>
      </c>
      <c r="P14" s="35"/>
      <c r="Q14" s="229">
        <v>60</v>
      </c>
      <c r="R14" s="23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48"/>
      <c r="AE14" s="83"/>
      <c r="AF14" s="83"/>
    </row>
    <row r="15" spans="2:18" ht="15.75" customHeight="1">
      <c r="B15" s="78">
        <v>4</v>
      </c>
      <c r="C15" s="56" t="s">
        <v>67</v>
      </c>
      <c r="D15" s="56" t="s">
        <v>214</v>
      </c>
      <c r="E15" s="125">
        <v>8</v>
      </c>
      <c r="F15" s="125">
        <v>10</v>
      </c>
      <c r="G15" s="125">
        <v>10</v>
      </c>
      <c r="H15" s="125">
        <v>9</v>
      </c>
      <c r="I15" s="125">
        <v>10</v>
      </c>
      <c r="J15" s="125">
        <v>9</v>
      </c>
      <c r="K15" s="125">
        <v>9</v>
      </c>
      <c r="L15" s="125">
        <v>10</v>
      </c>
      <c r="M15" s="125">
        <v>9</v>
      </c>
      <c r="N15" s="125">
        <v>10</v>
      </c>
      <c r="O15" s="58">
        <f t="shared" si="0"/>
        <v>94</v>
      </c>
      <c r="P15" s="55"/>
      <c r="Q15" s="228">
        <v>56</v>
      </c>
      <c r="R15" s="23"/>
    </row>
    <row r="16" spans="2:18" ht="15.75" customHeight="1">
      <c r="B16" s="78">
        <v>5</v>
      </c>
      <c r="C16" s="56" t="s">
        <v>215</v>
      </c>
      <c r="D16" s="56" t="s">
        <v>214</v>
      </c>
      <c r="E16" s="57">
        <v>10</v>
      </c>
      <c r="F16" s="57">
        <v>8</v>
      </c>
      <c r="G16" s="57">
        <v>10</v>
      </c>
      <c r="H16" s="57">
        <v>9</v>
      </c>
      <c r="I16" s="57">
        <v>9</v>
      </c>
      <c r="J16" s="57">
        <v>9</v>
      </c>
      <c r="K16" s="57">
        <v>10</v>
      </c>
      <c r="L16" s="57">
        <v>8</v>
      </c>
      <c r="M16" s="57">
        <v>10</v>
      </c>
      <c r="N16" s="57">
        <v>10</v>
      </c>
      <c r="O16" s="58">
        <f t="shared" si="0"/>
        <v>93</v>
      </c>
      <c r="P16" s="55"/>
      <c r="Q16" s="228">
        <v>54</v>
      </c>
      <c r="R16" s="23">
        <v>5</v>
      </c>
    </row>
    <row r="17" spans="2:18" ht="15.75" customHeight="1">
      <c r="B17" s="78">
        <v>6</v>
      </c>
      <c r="C17" s="56" t="s">
        <v>161</v>
      </c>
      <c r="D17" s="56" t="s">
        <v>155</v>
      </c>
      <c r="E17" s="57">
        <v>10</v>
      </c>
      <c r="F17" s="57">
        <v>9</v>
      </c>
      <c r="G17" s="57">
        <v>10</v>
      </c>
      <c r="H17" s="57">
        <v>10</v>
      </c>
      <c r="I17" s="57">
        <v>9</v>
      </c>
      <c r="J17" s="57">
        <v>10</v>
      </c>
      <c r="K17" s="57">
        <v>9</v>
      </c>
      <c r="L17" s="57">
        <v>9</v>
      </c>
      <c r="M17" s="57">
        <v>8</v>
      </c>
      <c r="N17" s="57">
        <v>9</v>
      </c>
      <c r="O17" s="58">
        <f t="shared" si="0"/>
        <v>93</v>
      </c>
      <c r="P17" s="35"/>
      <c r="Q17" s="228">
        <v>52</v>
      </c>
      <c r="R17" s="23">
        <v>4</v>
      </c>
    </row>
    <row r="18" spans="2:18" ht="15.75" customHeight="1">
      <c r="B18" s="78">
        <v>7</v>
      </c>
      <c r="C18" s="56" t="s">
        <v>90</v>
      </c>
      <c r="D18" s="56" t="s">
        <v>71</v>
      </c>
      <c r="E18" s="57">
        <v>9</v>
      </c>
      <c r="F18" s="57">
        <v>9</v>
      </c>
      <c r="G18" s="57">
        <v>9</v>
      </c>
      <c r="H18" s="57">
        <v>9</v>
      </c>
      <c r="I18" s="57">
        <v>9</v>
      </c>
      <c r="J18" s="57">
        <v>9</v>
      </c>
      <c r="K18" s="57">
        <v>10</v>
      </c>
      <c r="L18" s="57">
        <v>10</v>
      </c>
      <c r="M18" s="57">
        <v>9</v>
      </c>
      <c r="N18" s="57">
        <v>10</v>
      </c>
      <c r="O18" s="58">
        <f t="shared" si="0"/>
        <v>93</v>
      </c>
      <c r="P18" s="55"/>
      <c r="Q18" s="228">
        <v>50</v>
      </c>
      <c r="R18" s="23">
        <v>3</v>
      </c>
    </row>
    <row r="19" spans="2:20" ht="15.75" customHeight="1">
      <c r="B19" s="78">
        <v>8</v>
      </c>
      <c r="C19" s="56" t="s">
        <v>291</v>
      </c>
      <c r="D19" s="56" t="s">
        <v>71</v>
      </c>
      <c r="E19" s="125">
        <v>9</v>
      </c>
      <c r="F19" s="125">
        <v>9</v>
      </c>
      <c r="G19" s="125">
        <v>10</v>
      </c>
      <c r="H19" s="125">
        <v>10</v>
      </c>
      <c r="I19" s="125">
        <v>9</v>
      </c>
      <c r="J19" s="125">
        <v>9</v>
      </c>
      <c r="K19" s="125">
        <v>9</v>
      </c>
      <c r="L19" s="125">
        <v>9</v>
      </c>
      <c r="M19" s="125">
        <v>8</v>
      </c>
      <c r="N19" s="125">
        <v>10</v>
      </c>
      <c r="O19" s="58">
        <f t="shared" si="0"/>
        <v>92</v>
      </c>
      <c r="P19" s="55">
        <v>1</v>
      </c>
      <c r="Q19" s="228">
        <v>48</v>
      </c>
      <c r="R19" s="23">
        <v>3</v>
      </c>
      <c r="S19" s="19">
        <v>6</v>
      </c>
      <c r="T19" s="19">
        <v>1</v>
      </c>
    </row>
    <row r="20" spans="2:20" ht="15.75" customHeight="1">
      <c r="B20" s="78">
        <v>9</v>
      </c>
      <c r="C20" s="56" t="s">
        <v>185</v>
      </c>
      <c r="D20" s="56" t="s">
        <v>184</v>
      </c>
      <c r="E20" s="57">
        <v>10</v>
      </c>
      <c r="F20" s="57">
        <v>10</v>
      </c>
      <c r="G20" s="57">
        <v>9</v>
      </c>
      <c r="H20" s="57">
        <v>8</v>
      </c>
      <c r="I20" s="57">
        <v>9</v>
      </c>
      <c r="J20" s="57">
        <v>9</v>
      </c>
      <c r="K20" s="57">
        <v>9</v>
      </c>
      <c r="L20" s="57">
        <v>9</v>
      </c>
      <c r="M20" s="57">
        <v>10</v>
      </c>
      <c r="N20" s="57">
        <v>9</v>
      </c>
      <c r="O20" s="58">
        <f t="shared" si="0"/>
        <v>92</v>
      </c>
      <c r="P20" s="55"/>
      <c r="Q20" s="228">
        <v>46</v>
      </c>
      <c r="R20" s="23">
        <v>3</v>
      </c>
      <c r="S20" s="19">
        <v>6</v>
      </c>
      <c r="T20" s="19">
        <v>1</v>
      </c>
    </row>
    <row r="21" spans="2:18" ht="15.75" customHeight="1">
      <c r="B21" s="78">
        <v>10</v>
      </c>
      <c r="C21" s="56" t="s">
        <v>295</v>
      </c>
      <c r="D21" s="56" t="s">
        <v>214</v>
      </c>
      <c r="E21" s="57">
        <v>9</v>
      </c>
      <c r="F21" s="57">
        <v>9</v>
      </c>
      <c r="G21" s="57">
        <v>9</v>
      </c>
      <c r="H21" s="57">
        <v>9</v>
      </c>
      <c r="I21" s="57">
        <v>10</v>
      </c>
      <c r="J21" s="57">
        <v>10</v>
      </c>
      <c r="K21" s="57">
        <v>9</v>
      </c>
      <c r="L21" s="57">
        <v>9</v>
      </c>
      <c r="M21" s="57">
        <v>9</v>
      </c>
      <c r="N21" s="57">
        <v>9</v>
      </c>
      <c r="O21" s="58">
        <f t="shared" si="0"/>
        <v>92</v>
      </c>
      <c r="P21" s="35"/>
      <c r="Q21" s="228">
        <v>44</v>
      </c>
      <c r="R21" s="23">
        <v>2</v>
      </c>
    </row>
    <row r="22" spans="2:18" ht="15.75" customHeight="1">
      <c r="B22" s="78">
        <v>11</v>
      </c>
      <c r="C22" s="56" t="s">
        <v>292</v>
      </c>
      <c r="D22" s="56" t="s">
        <v>56</v>
      </c>
      <c r="E22" s="57">
        <v>8</v>
      </c>
      <c r="F22" s="57">
        <v>9</v>
      </c>
      <c r="G22" s="57">
        <v>10</v>
      </c>
      <c r="H22" s="57">
        <v>10</v>
      </c>
      <c r="I22" s="57">
        <v>8</v>
      </c>
      <c r="J22" s="57">
        <v>9</v>
      </c>
      <c r="K22" s="57">
        <v>10</v>
      </c>
      <c r="L22" s="57">
        <v>8</v>
      </c>
      <c r="M22" s="57">
        <v>9</v>
      </c>
      <c r="N22" s="57">
        <v>10</v>
      </c>
      <c r="O22" s="58">
        <f t="shared" si="0"/>
        <v>91</v>
      </c>
      <c r="P22" s="35"/>
      <c r="Q22" s="228">
        <v>42</v>
      </c>
      <c r="R22" s="23">
        <v>4</v>
      </c>
    </row>
    <row r="23" spans="2:18" ht="15.75" customHeight="1">
      <c r="B23" s="78">
        <v>12</v>
      </c>
      <c r="C23" s="56" t="s">
        <v>228</v>
      </c>
      <c r="D23" s="56" t="s">
        <v>217</v>
      </c>
      <c r="E23" s="57">
        <v>10</v>
      </c>
      <c r="F23" s="57">
        <v>9</v>
      </c>
      <c r="G23" s="57">
        <v>10</v>
      </c>
      <c r="H23" s="57">
        <v>9</v>
      </c>
      <c r="I23" s="57">
        <v>9</v>
      </c>
      <c r="J23" s="57">
        <v>8</v>
      </c>
      <c r="K23" s="57">
        <v>9</v>
      </c>
      <c r="L23" s="57">
        <v>8</v>
      </c>
      <c r="M23" s="57">
        <v>9</v>
      </c>
      <c r="N23" s="57">
        <v>10</v>
      </c>
      <c r="O23" s="58">
        <f t="shared" si="0"/>
        <v>91</v>
      </c>
      <c r="P23" s="55"/>
      <c r="Q23" s="228">
        <v>40</v>
      </c>
      <c r="R23" s="23">
        <v>3</v>
      </c>
    </row>
    <row r="24" spans="2:18" ht="15.75" customHeight="1">
      <c r="B24" s="78">
        <v>13</v>
      </c>
      <c r="C24" s="63" t="s">
        <v>181</v>
      </c>
      <c r="D24" s="56" t="s">
        <v>180</v>
      </c>
      <c r="E24" s="57">
        <v>9</v>
      </c>
      <c r="F24" s="57">
        <v>9</v>
      </c>
      <c r="G24" s="57">
        <v>9</v>
      </c>
      <c r="H24" s="57">
        <v>8</v>
      </c>
      <c r="I24" s="57">
        <v>9</v>
      </c>
      <c r="J24" s="57">
        <v>9</v>
      </c>
      <c r="K24" s="57">
        <v>9</v>
      </c>
      <c r="L24" s="57">
        <v>10</v>
      </c>
      <c r="M24" s="57">
        <v>10</v>
      </c>
      <c r="N24" s="57">
        <v>9</v>
      </c>
      <c r="O24" s="58">
        <f t="shared" si="0"/>
        <v>91</v>
      </c>
      <c r="P24" s="55"/>
      <c r="Q24" s="228">
        <v>38</v>
      </c>
      <c r="R24" s="23">
        <v>2</v>
      </c>
    </row>
    <row r="25" spans="2:18" ht="15.75" customHeight="1">
      <c r="B25" s="78">
        <v>14</v>
      </c>
      <c r="C25" s="56" t="s">
        <v>162</v>
      </c>
      <c r="D25" s="56" t="s">
        <v>155</v>
      </c>
      <c r="E25" s="125">
        <v>10</v>
      </c>
      <c r="F25" s="125">
        <v>8</v>
      </c>
      <c r="G25" s="125">
        <v>9</v>
      </c>
      <c r="H25" s="125">
        <v>9</v>
      </c>
      <c r="I25" s="125">
        <v>9</v>
      </c>
      <c r="J25" s="125">
        <v>10</v>
      </c>
      <c r="K25" s="125">
        <v>8</v>
      </c>
      <c r="L25" s="125">
        <v>10</v>
      </c>
      <c r="M25" s="125">
        <v>7</v>
      </c>
      <c r="N25" s="125">
        <v>10</v>
      </c>
      <c r="O25" s="58">
        <f t="shared" si="0"/>
        <v>90</v>
      </c>
      <c r="P25" s="55"/>
      <c r="Q25" s="228">
        <v>36</v>
      </c>
      <c r="R25" s="23"/>
    </row>
    <row r="26" spans="2:19" ht="15.75" customHeight="1">
      <c r="B26" s="78">
        <v>15</v>
      </c>
      <c r="C26" s="63" t="s">
        <v>247</v>
      </c>
      <c r="D26" s="56" t="s">
        <v>242</v>
      </c>
      <c r="E26" s="125">
        <v>10</v>
      </c>
      <c r="F26" s="125">
        <v>9</v>
      </c>
      <c r="G26" s="125">
        <v>9</v>
      </c>
      <c r="H26" s="125">
        <v>7</v>
      </c>
      <c r="I26" s="125">
        <v>9</v>
      </c>
      <c r="J26" s="125">
        <v>7</v>
      </c>
      <c r="K26" s="125">
        <v>10</v>
      </c>
      <c r="L26" s="125">
        <v>9</v>
      </c>
      <c r="M26" s="125">
        <v>8</v>
      </c>
      <c r="N26" s="125">
        <v>9</v>
      </c>
      <c r="O26" s="58">
        <f t="shared" si="0"/>
        <v>87</v>
      </c>
      <c r="P26" s="55"/>
      <c r="Q26" s="228">
        <v>34</v>
      </c>
      <c r="R26" s="23">
        <v>2</v>
      </c>
      <c r="S26" s="19">
        <v>5</v>
      </c>
    </row>
    <row r="27" spans="2:19" ht="15.75" customHeight="1">
      <c r="B27" s="78">
        <v>16</v>
      </c>
      <c r="C27" s="56" t="s">
        <v>302</v>
      </c>
      <c r="D27" s="56" t="s">
        <v>242</v>
      </c>
      <c r="E27" s="57">
        <v>9</v>
      </c>
      <c r="F27" s="57">
        <v>9</v>
      </c>
      <c r="G27" s="57">
        <v>10</v>
      </c>
      <c r="H27" s="57">
        <v>7</v>
      </c>
      <c r="I27" s="57">
        <v>8</v>
      </c>
      <c r="J27" s="57">
        <v>8</v>
      </c>
      <c r="K27" s="57">
        <v>10</v>
      </c>
      <c r="L27" s="57">
        <v>9</v>
      </c>
      <c r="M27" s="57">
        <v>8</v>
      </c>
      <c r="N27" s="57">
        <v>9</v>
      </c>
      <c r="O27" s="58">
        <f t="shared" si="0"/>
        <v>87</v>
      </c>
      <c r="P27" s="35"/>
      <c r="Q27" s="228">
        <v>32</v>
      </c>
      <c r="R27" s="23">
        <v>2</v>
      </c>
      <c r="S27" s="19">
        <v>4</v>
      </c>
    </row>
    <row r="28" spans="2:19" ht="15.75" customHeight="1">
      <c r="B28" s="78">
        <v>17</v>
      </c>
      <c r="C28" s="56" t="s">
        <v>183</v>
      </c>
      <c r="D28" s="56" t="s">
        <v>180</v>
      </c>
      <c r="E28" s="125">
        <v>10</v>
      </c>
      <c r="F28" s="125">
        <v>7</v>
      </c>
      <c r="G28" s="125">
        <v>7</v>
      </c>
      <c r="H28" s="125">
        <v>9</v>
      </c>
      <c r="I28" s="125">
        <v>9</v>
      </c>
      <c r="J28" s="125">
        <v>9</v>
      </c>
      <c r="K28" s="125">
        <v>9</v>
      </c>
      <c r="L28" s="125">
        <v>9</v>
      </c>
      <c r="M28" s="125">
        <v>7</v>
      </c>
      <c r="N28" s="125">
        <v>9</v>
      </c>
      <c r="O28" s="58">
        <f t="shared" si="0"/>
        <v>85</v>
      </c>
      <c r="P28" s="35"/>
      <c r="Q28" s="228">
        <v>30</v>
      </c>
      <c r="R28" s="23">
        <v>1</v>
      </c>
      <c r="S28" s="19">
        <v>6</v>
      </c>
    </row>
    <row r="29" spans="2:19" ht="15.75" customHeight="1">
      <c r="B29" s="78">
        <v>18</v>
      </c>
      <c r="C29" s="56" t="s">
        <v>293</v>
      </c>
      <c r="D29" s="56" t="s">
        <v>180</v>
      </c>
      <c r="E29" s="57">
        <v>7</v>
      </c>
      <c r="F29" s="57">
        <v>8</v>
      </c>
      <c r="G29" s="57">
        <v>9</v>
      </c>
      <c r="H29" s="57">
        <v>9</v>
      </c>
      <c r="I29" s="57">
        <v>10</v>
      </c>
      <c r="J29" s="57">
        <v>8</v>
      </c>
      <c r="K29" s="57">
        <v>9</v>
      </c>
      <c r="L29" s="57">
        <v>8</v>
      </c>
      <c r="M29" s="57">
        <v>9</v>
      </c>
      <c r="N29" s="57">
        <v>8</v>
      </c>
      <c r="O29" s="58">
        <f t="shared" si="0"/>
        <v>85</v>
      </c>
      <c r="P29" s="55"/>
      <c r="Q29" s="228">
        <v>28</v>
      </c>
      <c r="R29" s="23">
        <v>1</v>
      </c>
      <c r="S29" s="19">
        <v>4</v>
      </c>
    </row>
    <row r="30" spans="2:18" ht="15.75" customHeight="1">
      <c r="B30" s="78">
        <v>19</v>
      </c>
      <c r="C30" s="56" t="s">
        <v>205</v>
      </c>
      <c r="D30" s="56" t="s">
        <v>257</v>
      </c>
      <c r="E30" s="57">
        <v>9</v>
      </c>
      <c r="F30" s="57">
        <v>10</v>
      </c>
      <c r="G30" s="57">
        <v>8</v>
      </c>
      <c r="H30" s="57">
        <v>8</v>
      </c>
      <c r="I30" s="57">
        <v>9</v>
      </c>
      <c r="J30" s="57">
        <v>10</v>
      </c>
      <c r="K30" s="57">
        <v>7</v>
      </c>
      <c r="L30" s="57">
        <v>8</v>
      </c>
      <c r="M30" s="57">
        <v>8</v>
      </c>
      <c r="N30" s="57">
        <v>7</v>
      </c>
      <c r="O30" s="58">
        <f t="shared" si="0"/>
        <v>84</v>
      </c>
      <c r="P30" s="55"/>
      <c r="Q30" s="228">
        <v>26</v>
      </c>
      <c r="R30" s="23"/>
    </row>
    <row r="31" spans="2:18" ht="15.75" customHeight="1">
      <c r="B31" s="78">
        <v>20</v>
      </c>
      <c r="C31" s="56" t="s">
        <v>160</v>
      </c>
      <c r="D31" s="56" t="s">
        <v>156</v>
      </c>
      <c r="E31" s="57">
        <v>10</v>
      </c>
      <c r="F31" s="57">
        <v>10</v>
      </c>
      <c r="G31" s="57">
        <v>9</v>
      </c>
      <c r="H31" s="57">
        <v>6</v>
      </c>
      <c r="I31" s="57">
        <v>7</v>
      </c>
      <c r="J31" s="57">
        <v>6</v>
      </c>
      <c r="K31" s="57">
        <v>8</v>
      </c>
      <c r="L31" s="57">
        <v>10</v>
      </c>
      <c r="M31" s="57">
        <v>9</v>
      </c>
      <c r="N31" s="57">
        <v>8</v>
      </c>
      <c r="O31" s="58">
        <f t="shared" si="0"/>
        <v>83</v>
      </c>
      <c r="P31" s="55"/>
      <c r="Q31" s="228">
        <v>24</v>
      </c>
      <c r="R31" s="23"/>
    </row>
    <row r="32" spans="2:18" ht="15.75" customHeight="1">
      <c r="B32" s="78">
        <v>21</v>
      </c>
      <c r="C32" s="56" t="s">
        <v>103</v>
      </c>
      <c r="D32" s="56" t="s">
        <v>248</v>
      </c>
      <c r="E32" s="57">
        <v>7</v>
      </c>
      <c r="F32" s="57">
        <v>8</v>
      </c>
      <c r="G32" s="57">
        <v>9</v>
      </c>
      <c r="H32" s="57">
        <v>6</v>
      </c>
      <c r="I32" s="57">
        <v>8</v>
      </c>
      <c r="J32" s="57">
        <v>8</v>
      </c>
      <c r="K32" s="57">
        <v>9</v>
      </c>
      <c r="L32" s="57">
        <v>9</v>
      </c>
      <c r="M32" s="57">
        <v>8</v>
      </c>
      <c r="N32" s="57">
        <v>10</v>
      </c>
      <c r="O32" s="58">
        <f t="shared" si="0"/>
        <v>82</v>
      </c>
      <c r="P32" s="35"/>
      <c r="Q32" s="228">
        <v>22</v>
      </c>
      <c r="R32" s="23"/>
    </row>
    <row r="33" spans="2:18" ht="15.75" customHeight="1">
      <c r="B33" s="78">
        <v>22</v>
      </c>
      <c r="C33" s="56" t="s">
        <v>294</v>
      </c>
      <c r="D33" s="56" t="s">
        <v>257</v>
      </c>
      <c r="E33" s="57">
        <v>8</v>
      </c>
      <c r="F33" s="57">
        <v>8</v>
      </c>
      <c r="G33" s="57">
        <v>10</v>
      </c>
      <c r="H33" s="57">
        <v>9</v>
      </c>
      <c r="I33" s="57">
        <v>8</v>
      </c>
      <c r="J33" s="57">
        <v>5</v>
      </c>
      <c r="K33" s="57">
        <v>8</v>
      </c>
      <c r="L33" s="57">
        <v>9</v>
      </c>
      <c r="M33" s="57">
        <v>6</v>
      </c>
      <c r="N33" s="57">
        <v>9</v>
      </c>
      <c r="O33" s="58">
        <f t="shared" si="0"/>
        <v>80</v>
      </c>
      <c r="P33" s="55"/>
      <c r="Q33" s="228">
        <v>20</v>
      </c>
      <c r="R33" s="23"/>
    </row>
    <row r="34" spans="2:18" ht="15.75" customHeight="1">
      <c r="B34" s="108">
        <v>23</v>
      </c>
      <c r="C34" s="56" t="s">
        <v>159</v>
      </c>
      <c r="D34" s="196" t="s">
        <v>156</v>
      </c>
      <c r="E34" s="57">
        <v>7</v>
      </c>
      <c r="F34" s="57">
        <v>10</v>
      </c>
      <c r="G34" s="57">
        <v>6</v>
      </c>
      <c r="H34" s="57">
        <v>9</v>
      </c>
      <c r="I34" s="57">
        <v>8</v>
      </c>
      <c r="J34" s="57">
        <v>7</v>
      </c>
      <c r="K34" s="57">
        <v>8</v>
      </c>
      <c r="L34" s="57">
        <v>7</v>
      </c>
      <c r="M34" s="57">
        <v>10</v>
      </c>
      <c r="N34" s="57">
        <v>7</v>
      </c>
      <c r="O34" s="58">
        <f t="shared" si="0"/>
        <v>79</v>
      </c>
      <c r="P34" s="55"/>
      <c r="Q34" s="228">
        <v>19</v>
      </c>
      <c r="R34" s="23"/>
    </row>
    <row r="35" spans="2:18" ht="15.75" customHeight="1">
      <c r="B35" s="78">
        <v>24</v>
      </c>
      <c r="C35" s="56" t="s">
        <v>208</v>
      </c>
      <c r="D35" s="56" t="s">
        <v>257</v>
      </c>
      <c r="E35" s="57">
        <v>8</v>
      </c>
      <c r="F35" s="57">
        <v>9</v>
      </c>
      <c r="G35" s="57">
        <v>9</v>
      </c>
      <c r="H35" s="57">
        <v>5</v>
      </c>
      <c r="I35" s="57">
        <v>8</v>
      </c>
      <c r="J35" s="57">
        <v>10</v>
      </c>
      <c r="K35" s="57">
        <v>9</v>
      </c>
      <c r="L35" s="57">
        <v>6</v>
      </c>
      <c r="M35" s="57">
        <v>6</v>
      </c>
      <c r="N35" s="57">
        <v>9</v>
      </c>
      <c r="O35" s="58">
        <f t="shared" si="0"/>
        <v>79</v>
      </c>
      <c r="P35" s="55"/>
      <c r="Q35" s="228">
        <v>18</v>
      </c>
      <c r="R35" s="23"/>
    </row>
    <row r="36" spans="2:17" ht="15.75" customHeight="1">
      <c r="B36" s="108">
        <v>25</v>
      </c>
      <c r="C36" s="56" t="s">
        <v>229</v>
      </c>
      <c r="D36" s="56" t="s">
        <v>217</v>
      </c>
      <c r="E36" s="57">
        <v>8</v>
      </c>
      <c r="F36" s="57">
        <v>6</v>
      </c>
      <c r="G36" s="57">
        <v>9</v>
      </c>
      <c r="H36" s="57">
        <v>8</v>
      </c>
      <c r="I36" s="57">
        <v>7</v>
      </c>
      <c r="J36" s="57">
        <v>8</v>
      </c>
      <c r="K36" s="57">
        <v>8</v>
      </c>
      <c r="L36" s="57">
        <v>8</v>
      </c>
      <c r="M36" s="57">
        <v>8</v>
      </c>
      <c r="N36" s="57">
        <v>7</v>
      </c>
      <c r="O36" s="58">
        <f t="shared" si="0"/>
        <v>77</v>
      </c>
      <c r="P36" s="35"/>
      <c r="Q36" s="230">
        <v>17</v>
      </c>
    </row>
    <row r="37" spans="2:18" ht="15.75" customHeight="1">
      <c r="B37" s="78">
        <v>26</v>
      </c>
      <c r="C37" s="56" t="s">
        <v>102</v>
      </c>
      <c r="D37" s="196" t="s">
        <v>248</v>
      </c>
      <c r="E37" s="125">
        <v>8</v>
      </c>
      <c r="F37" s="125">
        <v>10</v>
      </c>
      <c r="G37" s="125">
        <v>8</v>
      </c>
      <c r="H37" s="125">
        <v>8</v>
      </c>
      <c r="I37" s="125">
        <v>10</v>
      </c>
      <c r="J37" s="125">
        <v>7</v>
      </c>
      <c r="K37" s="125">
        <v>6</v>
      </c>
      <c r="L37" s="125">
        <v>7</v>
      </c>
      <c r="M37" s="125">
        <v>7</v>
      </c>
      <c r="N37" s="125">
        <v>5</v>
      </c>
      <c r="O37" s="58">
        <f t="shared" si="0"/>
        <v>76</v>
      </c>
      <c r="P37" s="35"/>
      <c r="Q37" s="229">
        <v>16</v>
      </c>
      <c r="R37" s="48"/>
    </row>
    <row r="38" spans="2:17" ht="15.75" customHeight="1">
      <c r="B38" s="108">
        <v>27</v>
      </c>
      <c r="C38" s="56" t="s">
        <v>239</v>
      </c>
      <c r="D38" s="56" t="s">
        <v>238</v>
      </c>
      <c r="E38" s="57">
        <v>9</v>
      </c>
      <c r="F38" s="57">
        <v>10</v>
      </c>
      <c r="G38" s="57">
        <v>5</v>
      </c>
      <c r="H38" s="57">
        <v>7</v>
      </c>
      <c r="I38" s="57">
        <v>8</v>
      </c>
      <c r="J38" s="57">
        <v>9</v>
      </c>
      <c r="K38" s="57">
        <v>7</v>
      </c>
      <c r="L38" s="57">
        <v>9</v>
      </c>
      <c r="M38" s="57">
        <v>6</v>
      </c>
      <c r="N38" s="57">
        <v>6</v>
      </c>
      <c r="O38" s="58">
        <f t="shared" si="0"/>
        <v>76</v>
      </c>
      <c r="P38" s="35"/>
      <c r="Q38" s="229">
        <v>15</v>
      </c>
    </row>
    <row r="39" spans="2:17" ht="15.75" customHeight="1">
      <c r="B39" s="78">
        <v>28</v>
      </c>
      <c r="C39" s="56" t="s">
        <v>241</v>
      </c>
      <c r="D39" s="56" t="s">
        <v>238</v>
      </c>
      <c r="E39" s="125">
        <v>9</v>
      </c>
      <c r="F39" s="125">
        <v>6</v>
      </c>
      <c r="G39" s="125">
        <v>9</v>
      </c>
      <c r="H39" s="125">
        <v>10</v>
      </c>
      <c r="I39" s="125">
        <v>8</v>
      </c>
      <c r="J39" s="125">
        <v>6</v>
      </c>
      <c r="K39" s="125">
        <v>6</v>
      </c>
      <c r="L39" s="125">
        <v>7</v>
      </c>
      <c r="M39" s="125">
        <v>8</v>
      </c>
      <c r="N39" s="125">
        <v>3</v>
      </c>
      <c r="O39" s="58">
        <f t="shared" si="0"/>
        <v>72</v>
      </c>
      <c r="P39" s="35"/>
      <c r="Q39" s="229">
        <v>14</v>
      </c>
    </row>
    <row r="40" spans="2:17" ht="15.75" customHeight="1">
      <c r="B40" s="78">
        <v>29</v>
      </c>
      <c r="C40" s="56" t="s">
        <v>245</v>
      </c>
      <c r="D40" s="56" t="s">
        <v>238</v>
      </c>
      <c r="E40" s="57">
        <v>6</v>
      </c>
      <c r="F40" s="57">
        <v>6</v>
      </c>
      <c r="G40" s="57">
        <v>0</v>
      </c>
      <c r="H40" s="57">
        <v>5</v>
      </c>
      <c r="I40" s="57">
        <v>3</v>
      </c>
      <c r="J40" s="57">
        <v>7</v>
      </c>
      <c r="K40" s="57">
        <v>4</v>
      </c>
      <c r="L40" s="57">
        <v>4</v>
      </c>
      <c r="M40" s="57">
        <v>7</v>
      </c>
      <c r="N40" s="57">
        <v>4</v>
      </c>
      <c r="O40" s="58">
        <f t="shared" si="0"/>
        <v>46</v>
      </c>
      <c r="P40" s="35"/>
      <c r="Q40" s="229">
        <v>13</v>
      </c>
    </row>
    <row r="41" spans="5:16" ht="12.7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/>
      <c r="P41" s="22"/>
    </row>
    <row r="42" spans="5:16" ht="12.7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70"/>
      <c r="P42" s="22"/>
    </row>
    <row r="43" spans="2:15" ht="15">
      <c r="B43" s="86" t="s">
        <v>14</v>
      </c>
      <c r="O43" s="87" t="s">
        <v>72</v>
      </c>
    </row>
    <row r="44" spans="2:16" ht="12.75">
      <c r="B44" s="48"/>
      <c r="D44" s="114"/>
      <c r="E44" s="23"/>
      <c r="F44" s="23"/>
      <c r="G44" s="23"/>
      <c r="H44" s="23"/>
      <c r="I44" s="23"/>
      <c r="J44" s="23"/>
      <c r="K44" s="23"/>
      <c r="L44" s="23"/>
      <c r="M44" s="23"/>
      <c r="N44" s="23"/>
      <c r="P44" s="48"/>
    </row>
    <row r="45" spans="2:15" ht="15">
      <c r="B45" s="103" t="s">
        <v>73</v>
      </c>
      <c r="D45" s="11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83" t="s">
        <v>85</v>
      </c>
    </row>
    <row r="46" spans="3:16" ht="12.75">
      <c r="C46" s="48"/>
      <c r="D46" s="11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70"/>
      <c r="P46" s="22"/>
    </row>
    <row r="47" spans="3:16" ht="12.75">
      <c r="C47" s="48"/>
      <c r="D47" s="11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/>
      <c r="P47" s="22"/>
    </row>
  </sheetData>
  <sheetProtection/>
  <mergeCells count="17">
    <mergeCell ref="M10:M11"/>
    <mergeCell ref="N10:N11"/>
    <mergeCell ref="B2:Q2"/>
    <mergeCell ref="B3:Q3"/>
    <mergeCell ref="B4:Q4"/>
    <mergeCell ref="B7:Q7"/>
    <mergeCell ref="B5:Q5"/>
    <mergeCell ref="B1:R1"/>
    <mergeCell ref="B6:Q6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B32"/>
  <sheetViews>
    <sheetView zoomScalePageLayoutView="0" workbookViewId="0" topLeftCell="A10">
      <selection activeCell="E8" sqref="E8"/>
    </sheetView>
  </sheetViews>
  <sheetFormatPr defaultColWidth="9.125" defaultRowHeight="12.75"/>
  <cols>
    <col min="1" max="1" width="0.5" style="19" customWidth="1"/>
    <col min="2" max="2" width="6.625" style="21" customWidth="1"/>
    <col min="3" max="3" width="26.50390625" style="19" customWidth="1"/>
    <col min="4" max="4" width="15.875" style="19" customWidth="1"/>
    <col min="5" max="6" width="3.125" style="41" customWidth="1"/>
    <col min="7" max="7" width="3.625" style="41" customWidth="1"/>
    <col min="8" max="8" width="3.75390625" style="41" customWidth="1"/>
    <col min="9" max="9" width="3.00390625" style="41" customWidth="1"/>
    <col min="10" max="10" width="3.25390625" style="41" customWidth="1"/>
    <col min="11" max="11" width="3.375" style="41" customWidth="1"/>
    <col min="12" max="12" width="3.50390625" style="41" customWidth="1"/>
    <col min="13" max="13" width="3.125" style="41" customWidth="1"/>
    <col min="14" max="14" width="3.625" style="41" customWidth="1"/>
    <col min="15" max="15" width="8.00390625" style="73" customWidth="1"/>
    <col min="16" max="16" width="8.625" style="21" hidden="1" customWidth="1"/>
    <col min="17" max="17" width="8.375" style="21" customWidth="1"/>
    <col min="18" max="16384" width="9.125" style="19" customWidth="1"/>
  </cols>
  <sheetData>
    <row r="1" spans="2:17" ht="15.75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2:28" ht="15.7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2:18" ht="94.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48"/>
    </row>
    <row r="4" spans="2:17" ht="15">
      <c r="B4" s="246" t="s">
        <v>303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2:17" ht="15">
      <c r="B5" s="246" t="s">
        <v>301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2:18" ht="15.75">
      <c r="B6" s="241" t="s">
        <v>37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48"/>
    </row>
    <row r="7" spans="2:18" ht="18.75" customHeight="1">
      <c r="B7" s="250" t="s">
        <v>41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48"/>
    </row>
    <row r="8" spans="2:18" ht="18.75" customHeight="1">
      <c r="B8" s="85" t="s">
        <v>75</v>
      </c>
      <c r="D8" s="22"/>
      <c r="E8" s="23"/>
      <c r="F8" s="23"/>
      <c r="G8" s="23"/>
      <c r="H8" s="23"/>
      <c r="I8" s="23"/>
      <c r="J8" s="23"/>
      <c r="K8" s="23"/>
      <c r="L8" s="233" t="s">
        <v>76</v>
      </c>
      <c r="N8" s="23"/>
      <c r="R8" s="23"/>
    </row>
    <row r="9" spans="2:18" ht="15.75" customHeight="1">
      <c r="B9" s="26" t="s">
        <v>57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2:18" ht="15.75" customHeight="1">
      <c r="B10" s="26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2:18" ht="16.5" customHeight="1">
      <c r="B11" s="221" t="s">
        <v>9</v>
      </c>
      <c r="C11" s="68" t="s">
        <v>0</v>
      </c>
      <c r="D11" s="28" t="s">
        <v>36</v>
      </c>
      <c r="E11" s="245">
        <v>1</v>
      </c>
      <c r="F11" s="239">
        <v>2</v>
      </c>
      <c r="G11" s="239">
        <v>3</v>
      </c>
      <c r="H11" s="239">
        <v>4</v>
      </c>
      <c r="I11" s="239">
        <v>5</v>
      </c>
      <c r="J11" s="239">
        <v>6</v>
      </c>
      <c r="K11" s="245">
        <v>7</v>
      </c>
      <c r="L11" s="245">
        <v>8</v>
      </c>
      <c r="M11" s="245">
        <v>9</v>
      </c>
      <c r="N11" s="245">
        <v>10</v>
      </c>
      <c r="O11" s="29" t="s">
        <v>1</v>
      </c>
      <c r="P11" s="192" t="s">
        <v>1</v>
      </c>
      <c r="Q11" s="28" t="s">
        <v>1</v>
      </c>
      <c r="R11" s="23"/>
    </row>
    <row r="12" spans="2:18" ht="12.75">
      <c r="B12" s="33" t="s">
        <v>3</v>
      </c>
      <c r="C12" s="69"/>
      <c r="D12" s="33"/>
      <c r="E12" s="245"/>
      <c r="F12" s="239"/>
      <c r="G12" s="239"/>
      <c r="H12" s="239"/>
      <c r="I12" s="239"/>
      <c r="J12" s="239"/>
      <c r="K12" s="245"/>
      <c r="L12" s="245"/>
      <c r="M12" s="245"/>
      <c r="N12" s="245"/>
      <c r="O12" s="47" t="s">
        <v>2</v>
      </c>
      <c r="P12" s="193" t="s">
        <v>92</v>
      </c>
      <c r="Q12" s="33" t="s">
        <v>39</v>
      </c>
      <c r="R12" s="23"/>
    </row>
    <row r="13" spans="2:18" ht="30" customHeight="1">
      <c r="B13" s="78">
        <v>1</v>
      </c>
      <c r="C13" s="76" t="s">
        <v>296</v>
      </c>
      <c r="D13" s="76" t="s">
        <v>71</v>
      </c>
      <c r="E13" s="57">
        <v>9</v>
      </c>
      <c r="F13" s="57">
        <v>10</v>
      </c>
      <c r="G13" s="57">
        <v>10</v>
      </c>
      <c r="H13" s="57">
        <v>10</v>
      </c>
      <c r="I13" s="57">
        <v>9</v>
      </c>
      <c r="J13" s="57">
        <v>10</v>
      </c>
      <c r="K13" s="57">
        <v>9</v>
      </c>
      <c r="L13" s="57">
        <v>9</v>
      </c>
      <c r="M13" s="57">
        <v>10</v>
      </c>
      <c r="N13" s="57">
        <v>10</v>
      </c>
      <c r="O13" s="58">
        <f aca="true" t="shared" si="0" ref="O13:O19">SUM(E13:N13)</f>
        <v>96</v>
      </c>
      <c r="P13" s="81"/>
      <c r="Q13" s="228">
        <v>70</v>
      </c>
      <c r="R13" s="23"/>
    </row>
    <row r="14" spans="2:18" ht="30" customHeight="1">
      <c r="B14" s="78">
        <v>2</v>
      </c>
      <c r="C14" s="76" t="s">
        <v>299</v>
      </c>
      <c r="D14" s="76" t="s">
        <v>155</v>
      </c>
      <c r="E14" s="125">
        <v>9</v>
      </c>
      <c r="F14" s="125">
        <v>9</v>
      </c>
      <c r="G14" s="125">
        <v>9</v>
      </c>
      <c r="H14" s="125">
        <v>10</v>
      </c>
      <c r="I14" s="125">
        <v>9</v>
      </c>
      <c r="J14" s="125">
        <v>9</v>
      </c>
      <c r="K14" s="125">
        <v>10</v>
      </c>
      <c r="L14" s="125">
        <v>10</v>
      </c>
      <c r="M14" s="125">
        <v>9</v>
      </c>
      <c r="N14" s="125">
        <v>8</v>
      </c>
      <c r="O14" s="58">
        <f t="shared" si="0"/>
        <v>92</v>
      </c>
      <c r="P14" s="81"/>
      <c r="Q14" s="228">
        <v>65</v>
      </c>
      <c r="R14" s="23"/>
    </row>
    <row r="15" spans="2:18" ht="30" customHeight="1">
      <c r="B15" s="78">
        <v>3</v>
      </c>
      <c r="C15" s="76" t="s">
        <v>297</v>
      </c>
      <c r="D15" s="76" t="s">
        <v>56</v>
      </c>
      <c r="E15" s="57">
        <v>9</v>
      </c>
      <c r="F15" s="57">
        <v>7</v>
      </c>
      <c r="G15" s="57">
        <v>8</v>
      </c>
      <c r="H15" s="57">
        <v>8</v>
      </c>
      <c r="I15" s="57">
        <v>10</v>
      </c>
      <c r="J15" s="57">
        <v>9</v>
      </c>
      <c r="K15" s="57">
        <v>10</v>
      </c>
      <c r="L15" s="57">
        <v>10</v>
      </c>
      <c r="M15" s="57">
        <v>10</v>
      </c>
      <c r="N15" s="57">
        <v>10</v>
      </c>
      <c r="O15" s="58">
        <f t="shared" si="0"/>
        <v>91</v>
      </c>
      <c r="P15" s="81"/>
      <c r="Q15" s="228">
        <v>60</v>
      </c>
      <c r="R15" s="23"/>
    </row>
    <row r="16" spans="2:18" ht="30" customHeight="1">
      <c r="B16" s="78">
        <v>4</v>
      </c>
      <c r="C16" s="76" t="s">
        <v>101</v>
      </c>
      <c r="D16" s="76" t="s">
        <v>248</v>
      </c>
      <c r="E16" s="57">
        <v>9</v>
      </c>
      <c r="F16" s="57">
        <v>10</v>
      </c>
      <c r="G16" s="57">
        <v>9</v>
      </c>
      <c r="H16" s="57">
        <v>7</v>
      </c>
      <c r="I16" s="57">
        <v>7</v>
      </c>
      <c r="J16" s="57">
        <v>9</v>
      </c>
      <c r="K16" s="57">
        <v>10</v>
      </c>
      <c r="L16" s="57">
        <v>9</v>
      </c>
      <c r="M16" s="57">
        <v>10</v>
      </c>
      <c r="N16" s="57">
        <v>9</v>
      </c>
      <c r="O16" s="58">
        <f t="shared" si="0"/>
        <v>89</v>
      </c>
      <c r="P16" s="78"/>
      <c r="Q16" s="228">
        <v>56</v>
      </c>
      <c r="R16" s="23"/>
    </row>
    <row r="17" spans="2:18" ht="30" customHeight="1">
      <c r="B17" s="78">
        <v>5</v>
      </c>
      <c r="C17" s="76" t="s">
        <v>231</v>
      </c>
      <c r="D17" s="76" t="s">
        <v>217</v>
      </c>
      <c r="E17" s="57">
        <v>8</v>
      </c>
      <c r="F17" s="57">
        <v>8</v>
      </c>
      <c r="G17" s="57">
        <v>10</v>
      </c>
      <c r="H17" s="57">
        <v>7</v>
      </c>
      <c r="I17" s="57">
        <v>8</v>
      </c>
      <c r="J17" s="57">
        <v>8</v>
      </c>
      <c r="K17" s="57">
        <v>8</v>
      </c>
      <c r="L17" s="57">
        <v>7</v>
      </c>
      <c r="M17" s="57">
        <v>9</v>
      </c>
      <c r="N17" s="57">
        <v>10</v>
      </c>
      <c r="O17" s="58">
        <f t="shared" si="0"/>
        <v>83</v>
      </c>
      <c r="P17" s="35"/>
      <c r="Q17" s="229">
        <v>54</v>
      </c>
      <c r="R17" s="48"/>
    </row>
    <row r="18" spans="2:17" ht="30" customHeight="1">
      <c r="B18" s="78">
        <v>6</v>
      </c>
      <c r="C18" s="76" t="s">
        <v>298</v>
      </c>
      <c r="D18" s="76" t="s">
        <v>156</v>
      </c>
      <c r="E18" s="125">
        <v>8</v>
      </c>
      <c r="F18" s="125">
        <v>8</v>
      </c>
      <c r="G18" s="125">
        <v>8</v>
      </c>
      <c r="H18" s="125">
        <v>8</v>
      </c>
      <c r="I18" s="125">
        <v>8</v>
      </c>
      <c r="J18" s="125">
        <v>8</v>
      </c>
      <c r="K18" s="125">
        <v>7</v>
      </c>
      <c r="L18" s="125">
        <v>5</v>
      </c>
      <c r="M18" s="125">
        <v>9</v>
      </c>
      <c r="N18" s="125">
        <v>8</v>
      </c>
      <c r="O18" s="58">
        <f t="shared" si="0"/>
        <v>77</v>
      </c>
      <c r="P18" s="125"/>
      <c r="Q18" s="230">
        <v>52</v>
      </c>
    </row>
    <row r="19" spans="2:18" ht="30.75" customHeight="1">
      <c r="B19" s="78">
        <v>7</v>
      </c>
      <c r="C19" s="76" t="s">
        <v>243</v>
      </c>
      <c r="D19" s="76" t="s">
        <v>242</v>
      </c>
      <c r="E19" s="125">
        <v>9</v>
      </c>
      <c r="F19" s="125">
        <v>10</v>
      </c>
      <c r="G19" s="125">
        <v>0</v>
      </c>
      <c r="H19" s="125">
        <v>0</v>
      </c>
      <c r="I19" s="125">
        <v>9</v>
      </c>
      <c r="J19" s="125">
        <v>9</v>
      </c>
      <c r="K19" s="125">
        <v>9</v>
      </c>
      <c r="L19" s="125">
        <v>8</v>
      </c>
      <c r="M19" s="125">
        <v>9</v>
      </c>
      <c r="N19" s="125">
        <v>5</v>
      </c>
      <c r="O19" s="58">
        <f t="shared" si="0"/>
        <v>68</v>
      </c>
      <c r="P19" s="35"/>
      <c r="Q19" s="229">
        <v>50</v>
      </c>
      <c r="R19" s="48"/>
    </row>
    <row r="20" spans="5:17" ht="12.75"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19"/>
      <c r="P20" s="22"/>
      <c r="Q20" s="22"/>
    </row>
    <row r="21" spans="3:17" ht="12.75">
      <c r="C21" s="48"/>
      <c r="D21" s="4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70"/>
      <c r="P21" s="22"/>
      <c r="Q21" s="22"/>
    </row>
    <row r="22" spans="3:17" ht="12.75">
      <c r="C22" s="48"/>
      <c r="D22" s="4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70"/>
      <c r="P22" s="22"/>
      <c r="Q22" s="22"/>
    </row>
    <row r="23" spans="3:17" ht="12.75">
      <c r="C23" s="48"/>
      <c r="D23" s="4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70"/>
      <c r="P23" s="22"/>
      <c r="Q23" s="22"/>
    </row>
    <row r="24" spans="3:17" ht="12.75">
      <c r="C24" s="48"/>
      <c r="D24" s="4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70"/>
      <c r="P24" s="22"/>
      <c r="Q24" s="22"/>
    </row>
    <row r="25" spans="3:17" ht="12.75">
      <c r="C25" s="48"/>
      <c r="D25" s="4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70"/>
      <c r="P25" s="22"/>
      <c r="Q25" s="22"/>
    </row>
    <row r="26" spans="3:17" ht="12.75">
      <c r="C26" s="48"/>
      <c r="D26" s="48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70"/>
      <c r="P26" s="22"/>
      <c r="Q26" s="22"/>
    </row>
    <row r="27" spans="3:17" ht="12.75">
      <c r="C27" s="48"/>
      <c r="D27" s="4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70"/>
      <c r="P27" s="22"/>
      <c r="Q27" s="22"/>
    </row>
    <row r="28" spans="2:15" ht="15">
      <c r="B28" s="251" t="s">
        <v>14</v>
      </c>
      <c r="C28" s="251"/>
      <c r="D28" s="84"/>
      <c r="E28" s="86"/>
      <c r="F28" s="86"/>
      <c r="G28" s="86"/>
      <c r="H28" s="86"/>
      <c r="I28" s="86"/>
      <c r="J28" s="86"/>
      <c r="K28" s="86"/>
      <c r="L28" s="86"/>
      <c r="M28" s="86"/>
      <c r="N28" s="87" t="s">
        <v>72</v>
      </c>
      <c r="O28" s="19"/>
    </row>
    <row r="29" spans="2:15" ht="12.75">
      <c r="B29" s="104"/>
      <c r="C29" s="105"/>
      <c r="D29" s="48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9"/>
    </row>
    <row r="30" spans="2:15" ht="15">
      <c r="B30" s="249" t="s">
        <v>73</v>
      </c>
      <c r="C30" s="249"/>
      <c r="D30" s="101"/>
      <c r="E30" s="102"/>
      <c r="F30" s="102"/>
      <c r="G30" s="102"/>
      <c r="H30" s="102"/>
      <c r="I30" s="102"/>
      <c r="J30" s="219"/>
      <c r="K30" s="219"/>
      <c r="L30" s="219"/>
      <c r="M30" s="219"/>
      <c r="N30" s="183" t="s">
        <v>85</v>
      </c>
      <c r="O30" s="19"/>
    </row>
    <row r="31" spans="3:17" ht="12.75">
      <c r="C31" s="48"/>
      <c r="D31" s="48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70"/>
      <c r="P31" s="22"/>
      <c r="Q31" s="22"/>
    </row>
    <row r="32" spans="3:17" ht="12.75">
      <c r="C32" s="48"/>
      <c r="D32" s="4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70"/>
      <c r="P32" s="22"/>
      <c r="Q32" s="22"/>
    </row>
  </sheetData>
  <sheetProtection/>
  <mergeCells count="19">
    <mergeCell ref="B5:Q5"/>
    <mergeCell ref="M11:M12"/>
    <mergeCell ref="N11:N12"/>
    <mergeCell ref="G11:G12"/>
    <mergeCell ref="H11:H12"/>
    <mergeCell ref="I11:I12"/>
    <mergeCell ref="J11:J12"/>
    <mergeCell ref="K11:K12"/>
    <mergeCell ref="L11:L12"/>
    <mergeCell ref="B30:C30"/>
    <mergeCell ref="E11:E12"/>
    <mergeCell ref="F11:F12"/>
    <mergeCell ref="B7:Q7"/>
    <mergeCell ref="B1:Q1"/>
    <mergeCell ref="B2:Q2"/>
    <mergeCell ref="B3:Q3"/>
    <mergeCell ref="B4:Q4"/>
    <mergeCell ref="B6:Q6"/>
    <mergeCell ref="B28:C28"/>
  </mergeCells>
  <printOptions/>
  <pageMargins left="0.35433070866141736" right="0.15748031496062992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tabSelected="1" zoomScalePageLayoutView="0" workbookViewId="0" topLeftCell="A31">
      <selection activeCell="B37" sqref="B37:B38"/>
    </sheetView>
  </sheetViews>
  <sheetFormatPr defaultColWidth="9.125" defaultRowHeight="12.75"/>
  <cols>
    <col min="1" max="1" width="3.50390625" style="19" customWidth="1"/>
    <col min="2" max="2" width="16.50390625" style="40" customWidth="1"/>
    <col min="3" max="3" width="3.50390625" style="19" hidden="1" customWidth="1"/>
    <col min="4" max="4" width="15.50390625" style="40" customWidth="1"/>
    <col min="5" max="14" width="2.625" style="40" customWidth="1"/>
    <col min="15" max="15" width="7.625" style="24" customWidth="1"/>
    <col min="16" max="17" width="6.50390625" style="24" customWidth="1"/>
    <col min="18" max="18" width="7.50390625" style="45" customWidth="1"/>
    <col min="19" max="19" width="7.125" style="19" customWidth="1"/>
    <col min="20" max="20" width="2.50390625" style="19" customWidth="1"/>
    <col min="21" max="16384" width="9.125" style="19" customWidth="1"/>
  </cols>
  <sheetData>
    <row r="1" spans="1:19" ht="105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5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5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 ht="15">
      <c r="A4" s="259" t="s">
        <v>300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1:19" ht="15">
      <c r="A5" s="259" t="s">
        <v>301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20"/>
    </row>
    <row r="6" spans="1:19" ht="15.75">
      <c r="A6" s="241" t="s">
        <v>37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</row>
    <row r="7" spans="1:19" ht="6" customHeight="1">
      <c r="A7" s="20"/>
      <c r="B7" s="217"/>
      <c r="C7" s="20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35"/>
      <c r="P7" s="235"/>
      <c r="Q7" s="235"/>
      <c r="R7" s="117"/>
      <c r="S7" s="117"/>
    </row>
    <row r="8" spans="1:20" ht="12.75">
      <c r="A8" s="21"/>
      <c r="B8" s="85" t="s">
        <v>77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3" t="s">
        <v>76</v>
      </c>
      <c r="R8" s="23"/>
      <c r="S8" s="23"/>
      <c r="T8" s="23"/>
    </row>
    <row r="9" spans="1:19" ht="27" customHeight="1">
      <c r="A9" s="21"/>
      <c r="B9" s="26" t="s">
        <v>57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46"/>
      <c r="S9" s="46"/>
    </row>
    <row r="10" spans="1:20" ht="9.75" customHeight="1" thickBot="1">
      <c r="A10" s="22"/>
      <c r="B10" s="42"/>
      <c r="C10" s="4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3"/>
      <c r="P10" s="23"/>
      <c r="Q10" s="23"/>
      <c r="R10" s="71"/>
      <c r="S10" s="118"/>
      <c r="T10" s="48"/>
    </row>
    <row r="11" spans="1:20" ht="12.75">
      <c r="A11" s="95" t="s">
        <v>6</v>
      </c>
      <c r="B11" s="96" t="s">
        <v>5</v>
      </c>
      <c r="C11" s="97" t="s">
        <v>6</v>
      </c>
      <c r="D11" s="96" t="s">
        <v>0</v>
      </c>
      <c r="E11" s="255">
        <v>1</v>
      </c>
      <c r="F11" s="255">
        <v>2</v>
      </c>
      <c r="G11" s="255">
        <v>3</v>
      </c>
      <c r="H11" s="255">
        <v>4</v>
      </c>
      <c r="I11" s="255">
        <v>5</v>
      </c>
      <c r="J11" s="255">
        <v>6</v>
      </c>
      <c r="K11" s="257">
        <v>7</v>
      </c>
      <c r="L11" s="257">
        <v>8</v>
      </c>
      <c r="M11" s="257">
        <v>9</v>
      </c>
      <c r="N11" s="257">
        <v>10</v>
      </c>
      <c r="O11" s="96" t="s">
        <v>1</v>
      </c>
      <c r="P11" s="96" t="s">
        <v>9</v>
      </c>
      <c r="Q11" s="96" t="s">
        <v>1</v>
      </c>
      <c r="R11" s="96" t="s">
        <v>4</v>
      </c>
      <c r="S11" s="98" t="s">
        <v>91</v>
      </c>
      <c r="T11" s="48"/>
    </row>
    <row r="12" spans="1:20" ht="13.5" thickBot="1">
      <c r="A12" s="99" t="s">
        <v>7</v>
      </c>
      <c r="B12" s="30"/>
      <c r="C12" s="31" t="s">
        <v>7</v>
      </c>
      <c r="D12" s="30"/>
      <c r="E12" s="256"/>
      <c r="F12" s="256"/>
      <c r="G12" s="256"/>
      <c r="H12" s="256"/>
      <c r="I12" s="256"/>
      <c r="J12" s="256"/>
      <c r="K12" s="258"/>
      <c r="L12" s="258"/>
      <c r="M12" s="258"/>
      <c r="N12" s="258"/>
      <c r="O12" s="30" t="s">
        <v>2</v>
      </c>
      <c r="P12" s="30" t="s">
        <v>3</v>
      </c>
      <c r="Q12" s="30" t="s">
        <v>39</v>
      </c>
      <c r="R12" s="30" t="s">
        <v>2</v>
      </c>
      <c r="S12" s="100" t="s">
        <v>3</v>
      </c>
      <c r="T12" s="48"/>
    </row>
    <row r="13" spans="1:20" ht="26.25">
      <c r="A13" s="93">
        <v>1</v>
      </c>
      <c r="B13" s="49" t="s">
        <v>15</v>
      </c>
      <c r="C13" s="50">
        <v>4</v>
      </c>
      <c r="D13" s="51" t="s">
        <v>60</v>
      </c>
      <c r="E13" s="57">
        <v>10</v>
      </c>
      <c r="F13" s="57">
        <v>10</v>
      </c>
      <c r="G13" s="57">
        <v>9</v>
      </c>
      <c r="H13" s="57">
        <v>8</v>
      </c>
      <c r="I13" s="57">
        <v>9</v>
      </c>
      <c r="J13" s="57">
        <v>9</v>
      </c>
      <c r="K13" s="57">
        <v>9</v>
      </c>
      <c r="L13" s="57">
        <v>9</v>
      </c>
      <c r="M13" s="57">
        <v>10</v>
      </c>
      <c r="N13" s="57">
        <v>9</v>
      </c>
      <c r="O13" s="58">
        <f aca="true" t="shared" si="0" ref="O13:O48">SUM(E13:N13)</f>
        <v>92</v>
      </c>
      <c r="P13" s="119">
        <v>9</v>
      </c>
      <c r="Q13" s="119">
        <v>46</v>
      </c>
      <c r="R13" s="64"/>
      <c r="S13" s="262">
        <v>1</v>
      </c>
      <c r="T13" s="48"/>
    </row>
    <row r="14" spans="1:20" ht="26.25">
      <c r="A14" s="93"/>
      <c r="B14" s="49"/>
      <c r="C14" s="55">
        <v>5</v>
      </c>
      <c r="D14" s="56" t="s">
        <v>186</v>
      </c>
      <c r="E14" s="57">
        <v>10</v>
      </c>
      <c r="F14" s="57">
        <v>9</v>
      </c>
      <c r="G14" s="57">
        <v>9</v>
      </c>
      <c r="H14" s="57">
        <v>10</v>
      </c>
      <c r="I14" s="57">
        <v>9</v>
      </c>
      <c r="J14" s="57">
        <v>10</v>
      </c>
      <c r="K14" s="57">
        <v>10</v>
      </c>
      <c r="L14" s="57">
        <v>10</v>
      </c>
      <c r="M14" s="57">
        <v>9</v>
      </c>
      <c r="N14" s="57">
        <v>10</v>
      </c>
      <c r="O14" s="58">
        <f t="shared" si="0"/>
        <v>96</v>
      </c>
      <c r="P14" s="57">
        <v>2</v>
      </c>
      <c r="Q14" s="57">
        <v>65</v>
      </c>
      <c r="R14" s="64">
        <f>SUM(O13:O15)</f>
        <v>285</v>
      </c>
      <c r="S14" s="260"/>
      <c r="T14" s="48"/>
    </row>
    <row r="15" spans="1:20" ht="24" thickBot="1">
      <c r="A15" s="94"/>
      <c r="B15" s="59"/>
      <c r="C15" s="60">
        <v>6</v>
      </c>
      <c r="D15" s="66" t="s">
        <v>188</v>
      </c>
      <c r="E15" s="120">
        <v>10</v>
      </c>
      <c r="F15" s="120">
        <v>10</v>
      </c>
      <c r="G15" s="120">
        <v>10</v>
      </c>
      <c r="H15" s="120">
        <v>10</v>
      </c>
      <c r="I15" s="120">
        <v>9</v>
      </c>
      <c r="J15" s="120">
        <v>10</v>
      </c>
      <c r="K15" s="120">
        <v>10</v>
      </c>
      <c r="L15" s="120">
        <v>8</v>
      </c>
      <c r="M15" s="120">
        <v>10</v>
      </c>
      <c r="N15" s="120">
        <v>10</v>
      </c>
      <c r="O15" s="207">
        <f t="shared" si="0"/>
        <v>97</v>
      </c>
      <c r="P15" s="121">
        <v>1</v>
      </c>
      <c r="Q15" s="121">
        <v>70</v>
      </c>
      <c r="R15" s="62"/>
      <c r="S15" s="261"/>
      <c r="T15" s="48"/>
    </row>
    <row r="16" spans="1:20" ht="26.25">
      <c r="A16" s="93">
        <v>2</v>
      </c>
      <c r="B16" s="49" t="s">
        <v>27</v>
      </c>
      <c r="C16" s="50">
        <v>1</v>
      </c>
      <c r="D16" s="51" t="s">
        <v>90</v>
      </c>
      <c r="E16" s="57">
        <v>9</v>
      </c>
      <c r="F16" s="57">
        <v>9</v>
      </c>
      <c r="G16" s="57">
        <v>9</v>
      </c>
      <c r="H16" s="57">
        <v>9</v>
      </c>
      <c r="I16" s="57">
        <v>9</v>
      </c>
      <c r="J16" s="57">
        <v>9</v>
      </c>
      <c r="K16" s="57">
        <v>10</v>
      </c>
      <c r="L16" s="57">
        <v>10</v>
      </c>
      <c r="M16" s="57">
        <v>9</v>
      </c>
      <c r="N16" s="57">
        <v>10</v>
      </c>
      <c r="O16" s="58">
        <f t="shared" si="0"/>
        <v>93</v>
      </c>
      <c r="P16" s="119">
        <v>7</v>
      </c>
      <c r="Q16" s="119">
        <v>50</v>
      </c>
      <c r="R16" s="64"/>
      <c r="S16" s="260">
        <v>2</v>
      </c>
      <c r="T16" s="48"/>
    </row>
    <row r="17" spans="1:20" ht="26.25">
      <c r="A17" s="93"/>
      <c r="B17" s="49"/>
      <c r="C17" s="55">
        <v>2</v>
      </c>
      <c r="D17" s="56" t="s">
        <v>70</v>
      </c>
      <c r="E17" s="125">
        <v>9</v>
      </c>
      <c r="F17" s="125">
        <v>9</v>
      </c>
      <c r="G17" s="125">
        <v>10</v>
      </c>
      <c r="H17" s="125">
        <v>10</v>
      </c>
      <c r="I17" s="125">
        <v>9</v>
      </c>
      <c r="J17" s="125">
        <v>9</v>
      </c>
      <c r="K17" s="125">
        <v>9</v>
      </c>
      <c r="L17" s="125">
        <v>9</v>
      </c>
      <c r="M17" s="125">
        <v>8</v>
      </c>
      <c r="N17" s="125">
        <v>10</v>
      </c>
      <c r="O17" s="58">
        <f t="shared" si="0"/>
        <v>92</v>
      </c>
      <c r="P17" s="57">
        <v>8</v>
      </c>
      <c r="Q17" s="57">
        <v>48</v>
      </c>
      <c r="R17" s="64">
        <f>SUM(O16:O18)</f>
        <v>281</v>
      </c>
      <c r="S17" s="260"/>
      <c r="T17" s="48"/>
    </row>
    <row r="18" spans="1:20" ht="27" thickBot="1">
      <c r="A18" s="94"/>
      <c r="B18" s="59"/>
      <c r="C18" s="60">
        <v>3</v>
      </c>
      <c r="D18" s="61" t="s">
        <v>157</v>
      </c>
      <c r="E18" s="120">
        <v>9</v>
      </c>
      <c r="F18" s="120">
        <v>10</v>
      </c>
      <c r="G18" s="120">
        <v>10</v>
      </c>
      <c r="H18" s="120">
        <v>10</v>
      </c>
      <c r="I18" s="120">
        <v>9</v>
      </c>
      <c r="J18" s="120">
        <v>10</v>
      </c>
      <c r="K18" s="120">
        <v>9</v>
      </c>
      <c r="L18" s="120">
        <v>9</v>
      </c>
      <c r="M18" s="120">
        <v>10</v>
      </c>
      <c r="N18" s="120">
        <v>10</v>
      </c>
      <c r="O18" s="207">
        <f t="shared" si="0"/>
        <v>96</v>
      </c>
      <c r="P18" s="121">
        <v>1</v>
      </c>
      <c r="Q18" s="121">
        <v>70</v>
      </c>
      <c r="R18" s="62"/>
      <c r="S18" s="261"/>
      <c r="T18" s="48"/>
    </row>
    <row r="19" spans="1:19" ht="26.25">
      <c r="A19" s="93">
        <v>3</v>
      </c>
      <c r="B19" s="49" t="s">
        <v>89</v>
      </c>
      <c r="C19" s="50">
        <v>34</v>
      </c>
      <c r="D19" s="56" t="s">
        <v>67</v>
      </c>
      <c r="E19" s="125">
        <v>8</v>
      </c>
      <c r="F19" s="125">
        <v>10</v>
      </c>
      <c r="G19" s="125">
        <v>10</v>
      </c>
      <c r="H19" s="125">
        <v>9</v>
      </c>
      <c r="I19" s="125">
        <v>10</v>
      </c>
      <c r="J19" s="125">
        <v>9</v>
      </c>
      <c r="K19" s="125">
        <v>9</v>
      </c>
      <c r="L19" s="125">
        <v>10</v>
      </c>
      <c r="M19" s="125">
        <v>9</v>
      </c>
      <c r="N19" s="125">
        <v>10</v>
      </c>
      <c r="O19" s="58">
        <f t="shared" si="0"/>
        <v>94</v>
      </c>
      <c r="P19" s="119">
        <v>4</v>
      </c>
      <c r="Q19" s="119">
        <v>56</v>
      </c>
      <c r="R19" s="64"/>
      <c r="S19" s="260">
        <v>3</v>
      </c>
    </row>
    <row r="20" spans="1:19" ht="26.25">
      <c r="A20" s="93"/>
      <c r="B20" s="64"/>
      <c r="C20" s="55">
        <v>35</v>
      </c>
      <c r="D20" s="56" t="s">
        <v>68</v>
      </c>
      <c r="E20" s="57">
        <v>10</v>
      </c>
      <c r="F20" s="57">
        <v>8</v>
      </c>
      <c r="G20" s="57">
        <v>10</v>
      </c>
      <c r="H20" s="57">
        <v>9</v>
      </c>
      <c r="I20" s="57">
        <v>9</v>
      </c>
      <c r="J20" s="57">
        <v>9</v>
      </c>
      <c r="K20" s="57">
        <v>10</v>
      </c>
      <c r="L20" s="57">
        <v>8</v>
      </c>
      <c r="M20" s="57">
        <v>10</v>
      </c>
      <c r="N20" s="57">
        <v>10</v>
      </c>
      <c r="O20" s="58">
        <f t="shared" si="0"/>
        <v>93</v>
      </c>
      <c r="P20" s="57">
        <v>5</v>
      </c>
      <c r="Q20" s="57">
        <v>54</v>
      </c>
      <c r="R20" s="64">
        <f>SUM(O19:O21)</f>
        <v>279</v>
      </c>
      <c r="S20" s="260"/>
    </row>
    <row r="21" spans="1:19" ht="27" thickBot="1">
      <c r="A21" s="94"/>
      <c r="B21" s="62"/>
      <c r="C21" s="60">
        <v>36</v>
      </c>
      <c r="D21" s="61" t="s">
        <v>69</v>
      </c>
      <c r="E21" s="120">
        <v>9</v>
      </c>
      <c r="F21" s="120">
        <v>9</v>
      </c>
      <c r="G21" s="120">
        <v>9</v>
      </c>
      <c r="H21" s="120">
        <v>9</v>
      </c>
      <c r="I21" s="120">
        <v>10</v>
      </c>
      <c r="J21" s="120">
        <v>10</v>
      </c>
      <c r="K21" s="120">
        <v>9</v>
      </c>
      <c r="L21" s="120">
        <v>9</v>
      </c>
      <c r="M21" s="120">
        <v>9</v>
      </c>
      <c r="N21" s="120">
        <v>9</v>
      </c>
      <c r="O21" s="207">
        <f t="shared" si="0"/>
        <v>92</v>
      </c>
      <c r="P21" s="121">
        <v>10</v>
      </c>
      <c r="Q21" s="121">
        <v>44</v>
      </c>
      <c r="R21" s="62"/>
      <c r="S21" s="261"/>
    </row>
    <row r="22" spans="1:20" ht="26.25">
      <c r="A22" s="93">
        <v>4</v>
      </c>
      <c r="B22" s="49" t="s">
        <v>17</v>
      </c>
      <c r="C22" s="50">
        <v>13</v>
      </c>
      <c r="D22" s="51" t="s">
        <v>144</v>
      </c>
      <c r="E22" s="52">
        <v>10</v>
      </c>
      <c r="F22" s="52">
        <v>9</v>
      </c>
      <c r="G22" s="52">
        <v>10</v>
      </c>
      <c r="H22" s="52">
        <v>10</v>
      </c>
      <c r="I22" s="52">
        <v>9</v>
      </c>
      <c r="J22" s="52">
        <v>9</v>
      </c>
      <c r="K22" s="52">
        <v>9</v>
      </c>
      <c r="L22" s="52">
        <v>9</v>
      </c>
      <c r="M22" s="52">
        <v>10</v>
      </c>
      <c r="N22" s="52">
        <v>10</v>
      </c>
      <c r="O22" s="214">
        <f t="shared" si="0"/>
        <v>95</v>
      </c>
      <c r="P22" s="119">
        <v>3</v>
      </c>
      <c r="Q22" s="119">
        <v>60</v>
      </c>
      <c r="R22" s="64"/>
      <c r="S22" s="252">
        <v>4</v>
      </c>
      <c r="T22" s="48"/>
    </row>
    <row r="23" spans="1:20" ht="26.25">
      <c r="A23" s="93"/>
      <c r="B23" s="49"/>
      <c r="C23" s="55">
        <v>14</v>
      </c>
      <c r="D23" s="56" t="s">
        <v>55</v>
      </c>
      <c r="E23" s="57">
        <v>8</v>
      </c>
      <c r="F23" s="57">
        <v>9</v>
      </c>
      <c r="G23" s="57">
        <v>10</v>
      </c>
      <c r="H23" s="57">
        <v>10</v>
      </c>
      <c r="I23" s="57">
        <v>8</v>
      </c>
      <c r="J23" s="57">
        <v>9</v>
      </c>
      <c r="K23" s="57">
        <v>10</v>
      </c>
      <c r="L23" s="57">
        <v>8</v>
      </c>
      <c r="M23" s="57">
        <v>9</v>
      </c>
      <c r="N23" s="57">
        <v>10</v>
      </c>
      <c r="O23" s="58">
        <f t="shared" si="0"/>
        <v>91</v>
      </c>
      <c r="P23" s="57">
        <v>11</v>
      </c>
      <c r="Q23" s="57">
        <v>42</v>
      </c>
      <c r="R23" s="64">
        <f>SUM(O22:O24)</f>
        <v>277</v>
      </c>
      <c r="S23" s="253"/>
      <c r="T23" s="48"/>
    </row>
    <row r="24" spans="1:20" ht="27" thickBot="1">
      <c r="A24" s="94"/>
      <c r="B24" s="59"/>
      <c r="C24" s="60">
        <v>15</v>
      </c>
      <c r="D24" s="61" t="s">
        <v>145</v>
      </c>
      <c r="E24" s="120">
        <v>9</v>
      </c>
      <c r="F24" s="120">
        <v>7</v>
      </c>
      <c r="G24" s="120">
        <v>8</v>
      </c>
      <c r="H24" s="120">
        <v>8</v>
      </c>
      <c r="I24" s="120">
        <v>10</v>
      </c>
      <c r="J24" s="120">
        <v>9</v>
      </c>
      <c r="K24" s="120">
        <v>10</v>
      </c>
      <c r="L24" s="120">
        <v>10</v>
      </c>
      <c r="M24" s="120">
        <v>10</v>
      </c>
      <c r="N24" s="120">
        <v>10</v>
      </c>
      <c r="O24" s="207">
        <f t="shared" si="0"/>
        <v>91</v>
      </c>
      <c r="P24" s="121">
        <v>3</v>
      </c>
      <c r="Q24" s="121">
        <v>60</v>
      </c>
      <c r="R24" s="62"/>
      <c r="S24" s="254"/>
      <c r="T24" s="48"/>
    </row>
    <row r="25" spans="1:20" ht="15">
      <c r="A25" s="89">
        <v>5</v>
      </c>
      <c r="B25" s="90" t="s">
        <v>18</v>
      </c>
      <c r="C25" s="91">
        <v>19</v>
      </c>
      <c r="D25" s="92" t="s">
        <v>161</v>
      </c>
      <c r="E25" s="223">
        <v>10</v>
      </c>
      <c r="F25" s="223">
        <v>9</v>
      </c>
      <c r="G25" s="223">
        <v>10</v>
      </c>
      <c r="H25" s="223">
        <v>10</v>
      </c>
      <c r="I25" s="223">
        <v>9</v>
      </c>
      <c r="J25" s="223">
        <v>10</v>
      </c>
      <c r="K25" s="223">
        <v>9</v>
      </c>
      <c r="L25" s="223">
        <v>9</v>
      </c>
      <c r="M25" s="223">
        <v>8</v>
      </c>
      <c r="N25" s="223">
        <v>9</v>
      </c>
      <c r="O25" s="224">
        <f t="shared" si="0"/>
        <v>93</v>
      </c>
      <c r="P25" s="122">
        <v>6</v>
      </c>
      <c r="Q25" s="122">
        <v>52</v>
      </c>
      <c r="R25" s="227"/>
      <c r="S25" s="252">
        <v>5</v>
      </c>
      <c r="T25" s="48"/>
    </row>
    <row r="26" spans="1:20" ht="26.25">
      <c r="A26" s="93"/>
      <c r="B26" s="49"/>
      <c r="C26" s="55">
        <v>20</v>
      </c>
      <c r="D26" s="56" t="s">
        <v>162</v>
      </c>
      <c r="E26" s="125">
        <v>10</v>
      </c>
      <c r="F26" s="125">
        <v>8</v>
      </c>
      <c r="G26" s="125">
        <v>9</v>
      </c>
      <c r="H26" s="125">
        <v>9</v>
      </c>
      <c r="I26" s="125">
        <v>9</v>
      </c>
      <c r="J26" s="125">
        <v>10</v>
      </c>
      <c r="K26" s="125">
        <v>8</v>
      </c>
      <c r="L26" s="125">
        <v>10</v>
      </c>
      <c r="M26" s="125">
        <v>7</v>
      </c>
      <c r="N26" s="125">
        <v>10</v>
      </c>
      <c r="O26" s="58">
        <f t="shared" si="0"/>
        <v>90</v>
      </c>
      <c r="P26" s="57">
        <v>14</v>
      </c>
      <c r="Q26" s="57">
        <v>36</v>
      </c>
      <c r="R26" s="64">
        <f>SUM(O25:O27)</f>
        <v>275</v>
      </c>
      <c r="S26" s="253"/>
      <c r="T26" s="48"/>
    </row>
    <row r="27" spans="1:20" ht="27" thickBot="1">
      <c r="A27" s="94"/>
      <c r="B27" s="62"/>
      <c r="C27" s="60">
        <v>21</v>
      </c>
      <c r="D27" s="61" t="s">
        <v>163</v>
      </c>
      <c r="E27" s="124">
        <v>9</v>
      </c>
      <c r="F27" s="124">
        <v>9</v>
      </c>
      <c r="G27" s="124">
        <v>9</v>
      </c>
      <c r="H27" s="124">
        <v>10</v>
      </c>
      <c r="I27" s="124">
        <v>9</v>
      </c>
      <c r="J27" s="124">
        <v>9</v>
      </c>
      <c r="K27" s="124">
        <v>10</v>
      </c>
      <c r="L27" s="124">
        <v>10</v>
      </c>
      <c r="M27" s="124">
        <v>9</v>
      </c>
      <c r="N27" s="124">
        <v>8</v>
      </c>
      <c r="O27" s="207">
        <f t="shared" si="0"/>
        <v>92</v>
      </c>
      <c r="P27" s="121">
        <v>2</v>
      </c>
      <c r="Q27" s="121">
        <v>65</v>
      </c>
      <c r="R27" s="62"/>
      <c r="S27" s="254"/>
      <c r="T27" s="48"/>
    </row>
    <row r="28" spans="1:20" ht="26.25">
      <c r="A28" s="93">
        <v>6</v>
      </c>
      <c r="B28" s="49" t="s">
        <v>28</v>
      </c>
      <c r="C28" s="50">
        <v>22</v>
      </c>
      <c r="D28" s="51" t="s">
        <v>182</v>
      </c>
      <c r="E28" s="57">
        <v>7</v>
      </c>
      <c r="F28" s="57">
        <v>8</v>
      </c>
      <c r="G28" s="57">
        <v>9</v>
      </c>
      <c r="H28" s="57">
        <v>9</v>
      </c>
      <c r="I28" s="57">
        <v>10</v>
      </c>
      <c r="J28" s="57">
        <v>8</v>
      </c>
      <c r="K28" s="57">
        <v>9</v>
      </c>
      <c r="L28" s="57">
        <v>8</v>
      </c>
      <c r="M28" s="57">
        <v>9</v>
      </c>
      <c r="N28" s="57">
        <v>8</v>
      </c>
      <c r="O28" s="58">
        <f t="shared" si="0"/>
        <v>85</v>
      </c>
      <c r="P28" s="119">
        <v>18</v>
      </c>
      <c r="Q28" s="119">
        <v>28</v>
      </c>
      <c r="R28" s="64"/>
      <c r="S28" s="252">
        <v>6</v>
      </c>
      <c r="T28" s="48"/>
    </row>
    <row r="29" spans="1:20" ht="24">
      <c r="A29" s="93"/>
      <c r="B29" s="49"/>
      <c r="C29" s="55">
        <v>23</v>
      </c>
      <c r="D29" s="63" t="s">
        <v>181</v>
      </c>
      <c r="E29" s="57">
        <v>9</v>
      </c>
      <c r="F29" s="57">
        <v>9</v>
      </c>
      <c r="G29" s="57">
        <v>9</v>
      </c>
      <c r="H29" s="57">
        <v>8</v>
      </c>
      <c r="I29" s="57">
        <v>9</v>
      </c>
      <c r="J29" s="57">
        <v>9</v>
      </c>
      <c r="K29" s="57">
        <v>9</v>
      </c>
      <c r="L29" s="57">
        <v>10</v>
      </c>
      <c r="M29" s="57">
        <v>10</v>
      </c>
      <c r="N29" s="57">
        <v>9</v>
      </c>
      <c r="O29" s="58">
        <f t="shared" si="0"/>
        <v>91</v>
      </c>
      <c r="P29" s="57">
        <v>13</v>
      </c>
      <c r="Q29" s="57">
        <v>38</v>
      </c>
      <c r="R29" s="64">
        <f>SUM(O28:O30)</f>
        <v>261</v>
      </c>
      <c r="S29" s="253"/>
      <c r="T29" s="48"/>
    </row>
    <row r="30" spans="1:20" ht="27" thickBot="1">
      <c r="A30" s="94"/>
      <c r="B30" s="62"/>
      <c r="C30" s="60">
        <v>24</v>
      </c>
      <c r="D30" s="61" t="s">
        <v>183</v>
      </c>
      <c r="E30" s="124">
        <v>10</v>
      </c>
      <c r="F30" s="124">
        <v>7</v>
      </c>
      <c r="G30" s="124">
        <v>7</v>
      </c>
      <c r="H30" s="124">
        <v>9</v>
      </c>
      <c r="I30" s="124">
        <v>9</v>
      </c>
      <c r="J30" s="124">
        <v>9</v>
      </c>
      <c r="K30" s="124">
        <v>9</v>
      </c>
      <c r="L30" s="124">
        <v>9</v>
      </c>
      <c r="M30" s="124">
        <v>7</v>
      </c>
      <c r="N30" s="124">
        <v>9</v>
      </c>
      <c r="O30" s="207">
        <f t="shared" si="0"/>
        <v>85</v>
      </c>
      <c r="P30" s="121">
        <v>17</v>
      </c>
      <c r="Q30" s="121">
        <v>30</v>
      </c>
      <c r="R30" s="62"/>
      <c r="S30" s="254"/>
      <c r="T30" s="48"/>
    </row>
    <row r="31" spans="1:20" s="54" customFormat="1" ht="27" customHeight="1">
      <c r="A31" s="93">
        <v>7</v>
      </c>
      <c r="B31" s="49" t="s">
        <v>16</v>
      </c>
      <c r="C31" s="50">
        <v>7</v>
      </c>
      <c r="D31" s="51" t="s">
        <v>228</v>
      </c>
      <c r="E31" s="52">
        <v>10</v>
      </c>
      <c r="F31" s="52">
        <v>9</v>
      </c>
      <c r="G31" s="52">
        <v>10</v>
      </c>
      <c r="H31" s="52">
        <v>9</v>
      </c>
      <c r="I31" s="52">
        <v>9</v>
      </c>
      <c r="J31" s="52">
        <v>8</v>
      </c>
      <c r="K31" s="52">
        <v>9</v>
      </c>
      <c r="L31" s="52">
        <v>8</v>
      </c>
      <c r="M31" s="52">
        <v>9</v>
      </c>
      <c r="N31" s="52">
        <v>10</v>
      </c>
      <c r="O31" s="214">
        <f t="shared" si="0"/>
        <v>91</v>
      </c>
      <c r="P31" s="119">
        <v>12</v>
      </c>
      <c r="Q31" s="119">
        <v>40</v>
      </c>
      <c r="R31" s="64"/>
      <c r="S31" s="252">
        <v>7</v>
      </c>
      <c r="T31" s="53"/>
    </row>
    <row r="32" spans="1:20" s="54" customFormat="1" ht="27" customHeight="1">
      <c r="A32" s="93"/>
      <c r="B32" s="49"/>
      <c r="C32" s="55">
        <v>8</v>
      </c>
      <c r="D32" s="56" t="s">
        <v>229</v>
      </c>
      <c r="E32" s="57">
        <v>8</v>
      </c>
      <c r="F32" s="57">
        <v>6</v>
      </c>
      <c r="G32" s="57">
        <v>9</v>
      </c>
      <c r="H32" s="57">
        <v>8</v>
      </c>
      <c r="I32" s="57">
        <v>7</v>
      </c>
      <c r="J32" s="57">
        <v>8</v>
      </c>
      <c r="K32" s="57">
        <v>8</v>
      </c>
      <c r="L32" s="57">
        <v>8</v>
      </c>
      <c r="M32" s="57">
        <v>8</v>
      </c>
      <c r="N32" s="57">
        <v>7</v>
      </c>
      <c r="O32" s="58">
        <f t="shared" si="0"/>
        <v>77</v>
      </c>
      <c r="P32" s="57">
        <v>25</v>
      </c>
      <c r="Q32" s="57">
        <v>17</v>
      </c>
      <c r="R32" s="64">
        <f>SUM(O31:O33)</f>
        <v>251</v>
      </c>
      <c r="S32" s="253"/>
      <c r="T32" s="53"/>
    </row>
    <row r="33" spans="1:20" s="54" customFormat="1" ht="27" customHeight="1" thickBot="1">
      <c r="A33" s="94"/>
      <c r="B33" s="59"/>
      <c r="C33" s="60">
        <v>9</v>
      </c>
      <c r="D33" s="66" t="s">
        <v>53</v>
      </c>
      <c r="E33" s="120">
        <v>8</v>
      </c>
      <c r="F33" s="120">
        <v>8</v>
      </c>
      <c r="G33" s="120">
        <v>10</v>
      </c>
      <c r="H33" s="120">
        <v>7</v>
      </c>
      <c r="I33" s="120">
        <v>8</v>
      </c>
      <c r="J33" s="120">
        <v>8</v>
      </c>
      <c r="K33" s="120">
        <v>8</v>
      </c>
      <c r="L33" s="120">
        <v>7</v>
      </c>
      <c r="M33" s="120">
        <v>9</v>
      </c>
      <c r="N33" s="120">
        <v>10</v>
      </c>
      <c r="O33" s="207">
        <f t="shared" si="0"/>
        <v>83</v>
      </c>
      <c r="P33" s="121">
        <v>5</v>
      </c>
      <c r="Q33" s="121">
        <v>54</v>
      </c>
      <c r="R33" s="62"/>
      <c r="S33" s="254"/>
      <c r="T33" s="53"/>
    </row>
    <row r="34" spans="1:20" s="54" customFormat="1" ht="27" customHeight="1">
      <c r="A34" s="89">
        <v>8</v>
      </c>
      <c r="B34" s="90" t="s">
        <v>86</v>
      </c>
      <c r="C34" s="223">
        <v>10</v>
      </c>
      <c r="D34" s="92" t="s">
        <v>101</v>
      </c>
      <c r="E34" s="223">
        <v>9</v>
      </c>
      <c r="F34" s="223">
        <v>10</v>
      </c>
      <c r="G34" s="223">
        <v>9</v>
      </c>
      <c r="H34" s="223">
        <v>7</v>
      </c>
      <c r="I34" s="223">
        <v>7</v>
      </c>
      <c r="J34" s="223">
        <v>9</v>
      </c>
      <c r="K34" s="223">
        <v>10</v>
      </c>
      <c r="L34" s="223">
        <v>9</v>
      </c>
      <c r="M34" s="223">
        <v>10</v>
      </c>
      <c r="N34" s="223">
        <v>9</v>
      </c>
      <c r="O34" s="224">
        <f t="shared" si="0"/>
        <v>89</v>
      </c>
      <c r="P34" s="122">
        <v>4</v>
      </c>
      <c r="Q34" s="122">
        <v>56</v>
      </c>
      <c r="R34" s="227"/>
      <c r="S34" s="252">
        <v>8</v>
      </c>
      <c r="T34" s="53"/>
    </row>
    <row r="35" spans="1:20" s="54" customFormat="1" ht="27" customHeight="1">
      <c r="A35" s="93"/>
      <c r="B35" s="64"/>
      <c r="C35" s="55">
        <v>11</v>
      </c>
      <c r="D35" s="56" t="s">
        <v>102</v>
      </c>
      <c r="E35" s="125">
        <v>8</v>
      </c>
      <c r="F35" s="125">
        <v>10</v>
      </c>
      <c r="G35" s="125">
        <v>8</v>
      </c>
      <c r="H35" s="125">
        <v>8</v>
      </c>
      <c r="I35" s="125">
        <v>10</v>
      </c>
      <c r="J35" s="125">
        <v>7</v>
      </c>
      <c r="K35" s="125">
        <v>6</v>
      </c>
      <c r="L35" s="125">
        <v>7</v>
      </c>
      <c r="M35" s="125">
        <v>7</v>
      </c>
      <c r="N35" s="125">
        <v>5</v>
      </c>
      <c r="O35" s="58">
        <f t="shared" si="0"/>
        <v>76</v>
      </c>
      <c r="P35" s="57">
        <v>26</v>
      </c>
      <c r="Q35" s="57">
        <v>16</v>
      </c>
      <c r="R35" s="64">
        <f>SUM(O34:O36)</f>
        <v>247</v>
      </c>
      <c r="S35" s="253"/>
      <c r="T35" s="53"/>
    </row>
    <row r="36" spans="1:20" s="54" customFormat="1" ht="27" customHeight="1" thickBot="1">
      <c r="A36" s="94"/>
      <c r="B36" s="62"/>
      <c r="C36" s="60">
        <v>12</v>
      </c>
      <c r="D36" s="61" t="s">
        <v>103</v>
      </c>
      <c r="E36" s="120">
        <v>7</v>
      </c>
      <c r="F36" s="120">
        <v>8</v>
      </c>
      <c r="G36" s="120">
        <v>9</v>
      </c>
      <c r="H36" s="120">
        <v>6</v>
      </c>
      <c r="I36" s="120">
        <v>8</v>
      </c>
      <c r="J36" s="120">
        <v>8</v>
      </c>
      <c r="K36" s="120">
        <v>9</v>
      </c>
      <c r="L36" s="120">
        <v>9</v>
      </c>
      <c r="M36" s="120">
        <v>8</v>
      </c>
      <c r="N36" s="120">
        <v>10</v>
      </c>
      <c r="O36" s="207">
        <f t="shared" si="0"/>
        <v>82</v>
      </c>
      <c r="P36" s="121">
        <v>21</v>
      </c>
      <c r="Q36" s="121">
        <v>22</v>
      </c>
      <c r="R36" s="62"/>
      <c r="S36" s="254"/>
      <c r="T36" s="53"/>
    </row>
    <row r="37" spans="1:20" s="54" customFormat="1" ht="27" customHeight="1">
      <c r="A37" s="93">
        <v>9</v>
      </c>
      <c r="B37" s="314" t="s">
        <v>29</v>
      </c>
      <c r="C37" s="50">
        <v>28</v>
      </c>
      <c r="D37" s="51" t="s">
        <v>205</v>
      </c>
      <c r="E37" s="57">
        <v>9</v>
      </c>
      <c r="F37" s="57">
        <v>10</v>
      </c>
      <c r="G37" s="57">
        <v>8</v>
      </c>
      <c r="H37" s="57">
        <v>8</v>
      </c>
      <c r="I37" s="57">
        <v>9</v>
      </c>
      <c r="J37" s="57">
        <v>10</v>
      </c>
      <c r="K37" s="57">
        <v>7</v>
      </c>
      <c r="L37" s="57">
        <v>8</v>
      </c>
      <c r="M37" s="57">
        <v>8</v>
      </c>
      <c r="N37" s="57">
        <v>7</v>
      </c>
      <c r="O37" s="58">
        <f t="shared" si="0"/>
        <v>84</v>
      </c>
      <c r="P37" s="119">
        <v>19</v>
      </c>
      <c r="Q37" s="119">
        <v>26</v>
      </c>
      <c r="R37" s="64"/>
      <c r="S37" s="253">
        <v>9</v>
      </c>
      <c r="T37" s="53"/>
    </row>
    <row r="38" spans="1:20" s="54" customFormat="1" ht="27" customHeight="1">
      <c r="A38" s="93"/>
      <c r="B38" s="313"/>
      <c r="C38" s="55">
        <v>29</v>
      </c>
      <c r="D38" s="56" t="s">
        <v>206</v>
      </c>
      <c r="E38" s="57">
        <v>8</v>
      </c>
      <c r="F38" s="57">
        <v>9</v>
      </c>
      <c r="G38" s="57">
        <v>9</v>
      </c>
      <c r="H38" s="57">
        <v>5</v>
      </c>
      <c r="I38" s="57">
        <v>8</v>
      </c>
      <c r="J38" s="57">
        <v>10</v>
      </c>
      <c r="K38" s="57">
        <v>9</v>
      </c>
      <c r="L38" s="57">
        <v>6</v>
      </c>
      <c r="M38" s="57">
        <v>6</v>
      </c>
      <c r="N38" s="57">
        <v>9</v>
      </c>
      <c r="O38" s="58">
        <f t="shared" si="0"/>
        <v>79</v>
      </c>
      <c r="P38" s="57">
        <v>24</v>
      </c>
      <c r="Q38" s="57">
        <v>18</v>
      </c>
      <c r="R38" s="64">
        <f>SUM(O37:O39)</f>
        <v>243</v>
      </c>
      <c r="S38" s="253"/>
      <c r="T38" s="53"/>
    </row>
    <row r="39" spans="1:20" s="54" customFormat="1" ht="27" customHeight="1" thickBot="1">
      <c r="A39" s="94"/>
      <c r="B39" s="62"/>
      <c r="C39" s="60">
        <v>30</v>
      </c>
      <c r="D39" s="61" t="s">
        <v>207</v>
      </c>
      <c r="E39" s="120">
        <v>8</v>
      </c>
      <c r="F39" s="120">
        <v>8</v>
      </c>
      <c r="G39" s="120">
        <v>10</v>
      </c>
      <c r="H39" s="120">
        <v>9</v>
      </c>
      <c r="I39" s="120">
        <v>8</v>
      </c>
      <c r="J39" s="120">
        <v>5</v>
      </c>
      <c r="K39" s="120">
        <v>8</v>
      </c>
      <c r="L39" s="120">
        <v>9</v>
      </c>
      <c r="M39" s="120">
        <v>6</v>
      </c>
      <c r="N39" s="120">
        <v>9</v>
      </c>
      <c r="O39" s="207">
        <f t="shared" si="0"/>
        <v>80</v>
      </c>
      <c r="P39" s="121">
        <v>22</v>
      </c>
      <c r="Q39" s="121">
        <v>20</v>
      </c>
      <c r="R39" s="62"/>
      <c r="S39" s="254"/>
      <c r="T39" s="53"/>
    </row>
    <row r="40" spans="1:20" s="54" customFormat="1" ht="27" customHeight="1">
      <c r="A40" s="93">
        <v>10</v>
      </c>
      <c r="B40" s="49" t="s">
        <v>88</v>
      </c>
      <c r="C40" s="50">
        <v>31</v>
      </c>
      <c r="D40" s="56" t="s">
        <v>243</v>
      </c>
      <c r="E40" s="125">
        <v>9</v>
      </c>
      <c r="F40" s="125">
        <v>10</v>
      </c>
      <c r="G40" s="125">
        <v>0</v>
      </c>
      <c r="H40" s="125">
        <v>0</v>
      </c>
      <c r="I40" s="125">
        <v>9</v>
      </c>
      <c r="J40" s="125">
        <v>9</v>
      </c>
      <c r="K40" s="125">
        <v>9</v>
      </c>
      <c r="L40" s="125">
        <v>8</v>
      </c>
      <c r="M40" s="125">
        <v>9</v>
      </c>
      <c r="N40" s="125">
        <v>5</v>
      </c>
      <c r="O40" s="58">
        <f t="shared" si="0"/>
        <v>68</v>
      </c>
      <c r="P40" s="119">
        <v>7</v>
      </c>
      <c r="Q40" s="119">
        <v>50</v>
      </c>
      <c r="R40" s="64"/>
      <c r="S40" s="253">
        <v>10</v>
      </c>
      <c r="T40" s="53"/>
    </row>
    <row r="41" spans="1:20" s="54" customFormat="1" ht="27" customHeight="1">
      <c r="A41" s="93"/>
      <c r="B41" s="64"/>
      <c r="C41" s="55">
        <v>32</v>
      </c>
      <c r="D41" s="56" t="s">
        <v>302</v>
      </c>
      <c r="E41" s="57">
        <v>9</v>
      </c>
      <c r="F41" s="57">
        <v>9</v>
      </c>
      <c r="G41" s="57">
        <v>10</v>
      </c>
      <c r="H41" s="57">
        <v>7</v>
      </c>
      <c r="I41" s="57">
        <v>8</v>
      </c>
      <c r="J41" s="57">
        <v>8</v>
      </c>
      <c r="K41" s="57">
        <v>10</v>
      </c>
      <c r="L41" s="57">
        <v>9</v>
      </c>
      <c r="M41" s="57">
        <v>8</v>
      </c>
      <c r="N41" s="57">
        <v>9</v>
      </c>
      <c r="O41" s="58">
        <f t="shared" si="0"/>
        <v>87</v>
      </c>
      <c r="P41" s="57">
        <v>16</v>
      </c>
      <c r="Q41" s="57">
        <v>32</v>
      </c>
      <c r="R41" s="64">
        <f>SUM(O40:O42)</f>
        <v>242</v>
      </c>
      <c r="S41" s="253"/>
      <c r="T41" s="53"/>
    </row>
    <row r="42" spans="1:20" s="54" customFormat="1" ht="27" customHeight="1" thickBot="1">
      <c r="A42" s="94"/>
      <c r="B42" s="62"/>
      <c r="C42" s="60">
        <v>33</v>
      </c>
      <c r="D42" s="66" t="s">
        <v>247</v>
      </c>
      <c r="E42" s="124">
        <v>10</v>
      </c>
      <c r="F42" s="124">
        <v>9</v>
      </c>
      <c r="G42" s="124">
        <v>9</v>
      </c>
      <c r="H42" s="124">
        <v>7</v>
      </c>
      <c r="I42" s="124">
        <v>9</v>
      </c>
      <c r="J42" s="124">
        <v>7</v>
      </c>
      <c r="K42" s="124">
        <v>10</v>
      </c>
      <c r="L42" s="124">
        <v>9</v>
      </c>
      <c r="M42" s="124">
        <v>8</v>
      </c>
      <c r="N42" s="124">
        <v>9</v>
      </c>
      <c r="O42" s="207">
        <f t="shared" si="0"/>
        <v>87</v>
      </c>
      <c r="P42" s="121">
        <v>15</v>
      </c>
      <c r="Q42" s="121">
        <v>34</v>
      </c>
      <c r="R42" s="62"/>
      <c r="S42" s="254"/>
      <c r="T42" s="53"/>
    </row>
    <row r="43" spans="1:20" s="54" customFormat="1" ht="27" customHeight="1">
      <c r="A43" s="93">
        <v>11</v>
      </c>
      <c r="B43" s="49" t="s">
        <v>87</v>
      </c>
      <c r="C43" s="50">
        <v>16</v>
      </c>
      <c r="D43" s="51" t="s">
        <v>158</v>
      </c>
      <c r="E43" s="125">
        <v>8</v>
      </c>
      <c r="F43" s="125">
        <v>8</v>
      </c>
      <c r="G43" s="125">
        <v>8</v>
      </c>
      <c r="H43" s="125">
        <v>8</v>
      </c>
      <c r="I43" s="125">
        <v>8</v>
      </c>
      <c r="J43" s="125">
        <v>8</v>
      </c>
      <c r="K43" s="125">
        <v>7</v>
      </c>
      <c r="L43" s="125">
        <v>5</v>
      </c>
      <c r="M43" s="125">
        <v>9</v>
      </c>
      <c r="N43" s="125">
        <v>8</v>
      </c>
      <c r="O43" s="58">
        <f t="shared" si="0"/>
        <v>77</v>
      </c>
      <c r="P43" s="119">
        <v>6</v>
      </c>
      <c r="Q43" s="119">
        <v>52</v>
      </c>
      <c r="R43" s="64"/>
      <c r="S43" s="252">
        <v>11</v>
      </c>
      <c r="T43" s="53"/>
    </row>
    <row r="44" spans="1:20" s="54" customFormat="1" ht="27" customHeight="1">
      <c r="A44" s="93"/>
      <c r="B44" s="49"/>
      <c r="C44" s="55">
        <v>17</v>
      </c>
      <c r="D44" s="56" t="s">
        <v>160</v>
      </c>
      <c r="E44" s="57">
        <v>10</v>
      </c>
      <c r="F44" s="57">
        <v>10</v>
      </c>
      <c r="G44" s="57">
        <v>9</v>
      </c>
      <c r="H44" s="57">
        <v>6</v>
      </c>
      <c r="I44" s="57">
        <v>7</v>
      </c>
      <c r="J44" s="57">
        <v>6</v>
      </c>
      <c r="K44" s="57">
        <v>8</v>
      </c>
      <c r="L44" s="57">
        <v>10</v>
      </c>
      <c r="M44" s="57">
        <v>9</v>
      </c>
      <c r="N44" s="57">
        <v>8</v>
      </c>
      <c r="O44" s="58">
        <f t="shared" si="0"/>
        <v>83</v>
      </c>
      <c r="P44" s="57">
        <v>20</v>
      </c>
      <c r="Q44" s="57">
        <v>24</v>
      </c>
      <c r="R44" s="64">
        <f>SUM(O43:O45)</f>
        <v>239</v>
      </c>
      <c r="S44" s="253"/>
      <c r="T44" s="53"/>
    </row>
    <row r="45" spans="1:20" s="54" customFormat="1" ht="27" customHeight="1" thickBot="1">
      <c r="A45" s="94"/>
      <c r="B45" s="62"/>
      <c r="C45" s="60">
        <v>18</v>
      </c>
      <c r="D45" s="61" t="s">
        <v>159</v>
      </c>
      <c r="E45" s="120">
        <v>7</v>
      </c>
      <c r="F45" s="120">
        <v>10</v>
      </c>
      <c r="G45" s="120">
        <v>6</v>
      </c>
      <c r="H45" s="120">
        <v>9</v>
      </c>
      <c r="I45" s="120">
        <v>8</v>
      </c>
      <c r="J45" s="120">
        <v>7</v>
      </c>
      <c r="K45" s="120">
        <v>8</v>
      </c>
      <c r="L45" s="120">
        <v>7</v>
      </c>
      <c r="M45" s="120">
        <v>10</v>
      </c>
      <c r="N45" s="120">
        <v>7</v>
      </c>
      <c r="O45" s="207">
        <f t="shared" si="0"/>
        <v>79</v>
      </c>
      <c r="P45" s="121">
        <v>23</v>
      </c>
      <c r="Q45" s="121">
        <v>19</v>
      </c>
      <c r="R45" s="62"/>
      <c r="S45" s="254"/>
      <c r="T45" s="53"/>
    </row>
    <row r="46" spans="1:19" s="54" customFormat="1" ht="27" customHeight="1">
      <c r="A46" s="89">
        <v>12</v>
      </c>
      <c r="B46" s="218" t="s">
        <v>23</v>
      </c>
      <c r="C46" s="91">
        <v>25</v>
      </c>
      <c r="D46" s="92" t="s">
        <v>239</v>
      </c>
      <c r="E46" s="52">
        <v>9</v>
      </c>
      <c r="F46" s="52">
        <v>10</v>
      </c>
      <c r="G46" s="52">
        <v>5</v>
      </c>
      <c r="H46" s="52">
        <v>7</v>
      </c>
      <c r="I46" s="52">
        <v>8</v>
      </c>
      <c r="J46" s="52">
        <v>9</v>
      </c>
      <c r="K46" s="52">
        <v>7</v>
      </c>
      <c r="L46" s="52">
        <v>9</v>
      </c>
      <c r="M46" s="52">
        <v>6</v>
      </c>
      <c r="N46" s="52">
        <v>6</v>
      </c>
      <c r="O46" s="214">
        <f t="shared" si="0"/>
        <v>76</v>
      </c>
      <c r="P46" s="122">
        <v>27</v>
      </c>
      <c r="Q46" s="122">
        <v>15</v>
      </c>
      <c r="R46" s="227"/>
      <c r="S46" s="252">
        <v>12</v>
      </c>
    </row>
    <row r="47" spans="1:19" s="54" customFormat="1" ht="27" customHeight="1">
      <c r="A47" s="93"/>
      <c r="B47" s="64"/>
      <c r="C47" s="55">
        <v>26</v>
      </c>
      <c r="D47" s="56" t="s">
        <v>52</v>
      </c>
      <c r="E47" s="125">
        <v>9</v>
      </c>
      <c r="F47" s="125">
        <v>6</v>
      </c>
      <c r="G47" s="125">
        <v>9</v>
      </c>
      <c r="H47" s="125">
        <v>10</v>
      </c>
      <c r="I47" s="125">
        <v>8</v>
      </c>
      <c r="J47" s="125">
        <v>6</v>
      </c>
      <c r="K47" s="125">
        <v>6</v>
      </c>
      <c r="L47" s="125">
        <v>7</v>
      </c>
      <c r="M47" s="125">
        <v>8</v>
      </c>
      <c r="N47" s="125">
        <v>3</v>
      </c>
      <c r="O47" s="58">
        <f t="shared" si="0"/>
        <v>72</v>
      </c>
      <c r="P47" s="57">
        <v>28</v>
      </c>
      <c r="Q47" s="57">
        <v>14</v>
      </c>
      <c r="R47" s="64">
        <f>SUM(O46:O48)</f>
        <v>194</v>
      </c>
      <c r="S47" s="253"/>
    </row>
    <row r="48" spans="1:19" s="54" customFormat="1" ht="27" customHeight="1" thickBot="1">
      <c r="A48" s="94"/>
      <c r="B48" s="62"/>
      <c r="C48" s="60">
        <v>27</v>
      </c>
      <c r="D48" s="61" t="s">
        <v>51</v>
      </c>
      <c r="E48" s="120">
        <v>6</v>
      </c>
      <c r="F48" s="120">
        <v>6</v>
      </c>
      <c r="G48" s="120">
        <v>0</v>
      </c>
      <c r="H48" s="120">
        <v>5</v>
      </c>
      <c r="I48" s="120">
        <v>3</v>
      </c>
      <c r="J48" s="120">
        <v>7</v>
      </c>
      <c r="K48" s="120">
        <v>4</v>
      </c>
      <c r="L48" s="120">
        <v>4</v>
      </c>
      <c r="M48" s="120">
        <v>7</v>
      </c>
      <c r="N48" s="120">
        <v>4</v>
      </c>
      <c r="O48" s="207">
        <f t="shared" si="0"/>
        <v>46</v>
      </c>
      <c r="P48" s="121">
        <v>29</v>
      </c>
      <c r="Q48" s="121">
        <v>13</v>
      </c>
      <c r="R48" s="62"/>
      <c r="S48" s="254"/>
    </row>
    <row r="49" spans="4:17" s="54" customFormat="1" ht="27" customHeight="1"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4:17" s="54" customFormat="1" ht="27" customHeight="1"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4:17" s="54" customFormat="1" ht="27" customHeight="1"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4:17" s="54" customFormat="1" ht="27" customHeight="1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4:17" s="54" customFormat="1" ht="27" customHeight="1"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4:17" s="54" customFormat="1" ht="27" customHeight="1"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 s="54" customFormat="1" ht="27" customHeight="1">
      <c r="B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8" s="54" customFormat="1" ht="27" customHeight="1">
      <c r="B56" s="86" t="s">
        <v>14</v>
      </c>
      <c r="C56" s="84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205"/>
      <c r="P56" s="205"/>
      <c r="Q56" s="87" t="s">
        <v>72</v>
      </c>
      <c r="R56" s="101"/>
    </row>
    <row r="57" spans="2:19" s="54" customFormat="1" ht="27" customHeight="1">
      <c r="B57" s="263" t="s">
        <v>73</v>
      </c>
      <c r="C57" s="263"/>
      <c r="D57" s="26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88"/>
      <c r="Q57" s="263" t="s">
        <v>85</v>
      </c>
      <c r="R57" s="263"/>
      <c r="S57" s="263"/>
    </row>
    <row r="58" ht="12.75">
      <c r="R58" s="24"/>
    </row>
    <row r="60" spans="15:17" ht="12.75">
      <c r="O60" s="40"/>
      <c r="P60" s="40"/>
      <c r="Q60" s="40"/>
    </row>
  </sheetData>
  <sheetProtection/>
  <mergeCells count="31">
    <mergeCell ref="B37:B38"/>
    <mergeCell ref="B57:D57"/>
    <mergeCell ref="Q57:S57"/>
    <mergeCell ref="A5:R5"/>
    <mergeCell ref="A2:S2"/>
    <mergeCell ref="A1:S1"/>
    <mergeCell ref="A3:S3"/>
    <mergeCell ref="A6:S6"/>
    <mergeCell ref="S34:S36"/>
    <mergeCell ref="L11:L12"/>
    <mergeCell ref="M11:M12"/>
    <mergeCell ref="N11:N12"/>
    <mergeCell ref="A4:S4"/>
    <mergeCell ref="S46:S48"/>
    <mergeCell ref="S16:S18"/>
    <mergeCell ref="S13:S15"/>
    <mergeCell ref="S31:S33"/>
    <mergeCell ref="S28:S30"/>
    <mergeCell ref="S19:S21"/>
    <mergeCell ref="S40:S42"/>
    <mergeCell ref="S37:S39"/>
    <mergeCell ref="S43:S45"/>
    <mergeCell ref="S25:S27"/>
    <mergeCell ref="E11:E12"/>
    <mergeCell ref="F11:F12"/>
    <mergeCell ref="G11:G12"/>
    <mergeCell ref="H11:H12"/>
    <mergeCell ref="I11:I12"/>
    <mergeCell ref="J11:J12"/>
    <mergeCell ref="K11:K12"/>
    <mergeCell ref="S22:S24"/>
  </mergeCells>
  <printOptions/>
  <pageMargins left="0.3937007874015748" right="0.1968503937007874" top="0.3937007874015748" bottom="0.3937007874015748" header="0" footer="0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T119"/>
  <sheetViews>
    <sheetView zoomScalePageLayoutView="0" workbookViewId="0" topLeftCell="A52">
      <selection activeCell="W9" sqref="W9"/>
    </sheetView>
  </sheetViews>
  <sheetFormatPr defaultColWidth="9.125" defaultRowHeight="12.75"/>
  <cols>
    <col min="1" max="1" width="0.37109375" style="19" customWidth="1"/>
    <col min="2" max="2" width="3.50390625" style="21" customWidth="1"/>
    <col min="3" max="3" width="16.50390625" style="24" customWidth="1"/>
    <col min="4" max="4" width="17.625" style="40" customWidth="1"/>
    <col min="5" max="5" width="3.25390625" style="41" customWidth="1"/>
    <col min="6" max="6" width="3.875" style="41" customWidth="1"/>
    <col min="7" max="8" width="3.125" style="41" customWidth="1"/>
    <col min="9" max="9" width="2.625" style="41" customWidth="1"/>
    <col min="10" max="11" width="3.375" style="41" customWidth="1"/>
    <col min="12" max="13" width="3.50390625" style="41" customWidth="1"/>
    <col min="14" max="14" width="3.125" style="41" customWidth="1"/>
    <col min="15" max="15" width="6.625" style="24" customWidth="1"/>
    <col min="16" max="16" width="6.50390625" style="24" customWidth="1"/>
    <col min="17" max="17" width="6.125" style="24" customWidth="1"/>
    <col min="18" max="18" width="5.25390625" style="24" customWidth="1"/>
    <col min="19" max="19" width="5.375" style="24" customWidth="1"/>
    <col min="20" max="20" width="2.375" style="19" customWidth="1"/>
    <col min="21" max="16384" width="9.125" style="19" customWidth="1"/>
  </cols>
  <sheetData>
    <row r="1" spans="2:19" ht="96.75" customHeight="1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2:19" ht="12.75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2:19" ht="20.2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2:19" ht="12.75" customHeight="1">
      <c r="B4" s="240" t="s">
        <v>300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2:19" ht="12.75" customHeight="1">
      <c r="B5" s="240" t="s">
        <v>301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2:19" ht="16.5" customHeight="1">
      <c r="B6" s="241" t="s">
        <v>38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</row>
    <row r="7" spans="2:19" ht="4.5" customHeight="1">
      <c r="B7" s="20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35"/>
      <c r="P7" s="235"/>
      <c r="Q7" s="235"/>
      <c r="R7" s="117"/>
      <c r="S7" s="117"/>
    </row>
    <row r="8" spans="3:19" ht="12.75">
      <c r="C8" s="85" t="s">
        <v>78</v>
      </c>
      <c r="D8" s="23"/>
      <c r="E8" s="23"/>
      <c r="F8" s="24"/>
      <c r="H8" s="23"/>
      <c r="I8" s="23"/>
      <c r="J8" s="23"/>
      <c r="K8" s="23"/>
      <c r="L8" s="23"/>
      <c r="M8" s="23"/>
      <c r="N8" s="23"/>
      <c r="O8" s="233" t="s">
        <v>76</v>
      </c>
      <c r="S8" s="25"/>
    </row>
    <row r="9" spans="2:19" ht="21" customHeight="1">
      <c r="B9" s="26" t="s">
        <v>57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7"/>
      <c r="S9" s="27"/>
    </row>
    <row r="10" spans="2:19" ht="3" customHeight="1" thickBot="1">
      <c r="B10" s="2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7"/>
      <c r="S10" s="27"/>
    </row>
    <row r="11" spans="2:19" ht="12.75">
      <c r="B11" s="95" t="s">
        <v>6</v>
      </c>
      <c r="C11" s="96" t="s">
        <v>5</v>
      </c>
      <c r="D11" s="96" t="s">
        <v>0</v>
      </c>
      <c r="E11" s="255">
        <v>1</v>
      </c>
      <c r="F11" s="255">
        <v>2</v>
      </c>
      <c r="G11" s="255">
        <v>3</v>
      </c>
      <c r="H11" s="255">
        <v>4</v>
      </c>
      <c r="I11" s="255">
        <v>5</v>
      </c>
      <c r="J11" s="255">
        <v>6</v>
      </c>
      <c r="K11" s="257">
        <v>7</v>
      </c>
      <c r="L11" s="257">
        <v>8</v>
      </c>
      <c r="M11" s="257">
        <v>9</v>
      </c>
      <c r="N11" s="257">
        <v>10</v>
      </c>
      <c r="O11" s="96" t="s">
        <v>1</v>
      </c>
      <c r="P11" s="96" t="s">
        <v>9</v>
      </c>
      <c r="Q11" s="96" t="s">
        <v>1</v>
      </c>
      <c r="R11" s="96" t="s">
        <v>4</v>
      </c>
      <c r="S11" s="98" t="s">
        <v>91</v>
      </c>
    </row>
    <row r="12" spans="2:19" ht="13.5" thickBot="1">
      <c r="B12" s="99" t="s">
        <v>7</v>
      </c>
      <c r="C12" s="30"/>
      <c r="D12" s="30"/>
      <c r="E12" s="256"/>
      <c r="F12" s="256"/>
      <c r="G12" s="256"/>
      <c r="H12" s="256"/>
      <c r="I12" s="256"/>
      <c r="J12" s="256"/>
      <c r="K12" s="258"/>
      <c r="L12" s="258"/>
      <c r="M12" s="258"/>
      <c r="N12" s="258"/>
      <c r="O12" s="30" t="s">
        <v>2</v>
      </c>
      <c r="P12" s="30" t="s">
        <v>3</v>
      </c>
      <c r="Q12" s="30" t="s">
        <v>39</v>
      </c>
      <c r="R12" s="30" t="s">
        <v>2</v>
      </c>
      <c r="S12" s="100" t="s">
        <v>3</v>
      </c>
    </row>
    <row r="13" spans="2:19" ht="26.25">
      <c r="B13" s="112"/>
      <c r="C13" s="32" t="s">
        <v>10</v>
      </c>
      <c r="D13" s="34" t="s">
        <v>172</v>
      </c>
      <c r="E13" s="57">
        <v>8</v>
      </c>
      <c r="F13" s="57">
        <v>10</v>
      </c>
      <c r="G13" s="57">
        <v>8</v>
      </c>
      <c r="H13" s="57">
        <v>10</v>
      </c>
      <c r="I13" s="57">
        <v>9</v>
      </c>
      <c r="J13" s="57">
        <v>8</v>
      </c>
      <c r="K13" s="57">
        <v>8</v>
      </c>
      <c r="L13" s="57">
        <v>8</v>
      </c>
      <c r="M13" s="57">
        <v>9</v>
      </c>
      <c r="N13" s="57">
        <v>7</v>
      </c>
      <c r="O13" s="58">
        <f aca="true" t="shared" si="0" ref="O13:O44">SUM(E13:N13)</f>
        <v>85</v>
      </c>
      <c r="P13" s="115">
        <v>8</v>
      </c>
      <c r="Q13" s="115">
        <v>48</v>
      </c>
      <c r="R13" s="208"/>
      <c r="S13" s="113"/>
    </row>
    <row r="14" spans="2:19" ht="26.25">
      <c r="B14" s="112">
        <v>1</v>
      </c>
      <c r="C14" s="32"/>
      <c r="D14" s="36" t="s">
        <v>54</v>
      </c>
      <c r="E14" s="65">
        <v>8</v>
      </c>
      <c r="F14" s="65">
        <v>10</v>
      </c>
      <c r="G14" s="65">
        <v>9</v>
      </c>
      <c r="H14" s="65">
        <v>8</v>
      </c>
      <c r="I14" s="65">
        <v>9</v>
      </c>
      <c r="J14" s="65">
        <v>8</v>
      </c>
      <c r="K14" s="65">
        <v>9</v>
      </c>
      <c r="L14" s="65">
        <v>10</v>
      </c>
      <c r="M14" s="65">
        <v>10</v>
      </c>
      <c r="N14" s="65">
        <v>10</v>
      </c>
      <c r="O14" s="58">
        <f t="shared" si="0"/>
        <v>91</v>
      </c>
      <c r="P14" s="125">
        <v>1</v>
      </c>
      <c r="Q14" s="125">
        <v>70</v>
      </c>
      <c r="R14" s="208">
        <f>SUM(O13:O15)</f>
        <v>261</v>
      </c>
      <c r="S14" s="236">
        <v>1</v>
      </c>
    </row>
    <row r="15" spans="2:19" ht="27" thickBot="1">
      <c r="B15" s="99"/>
      <c r="C15" s="38"/>
      <c r="D15" s="37" t="s">
        <v>65</v>
      </c>
      <c r="E15" s="120">
        <v>9</v>
      </c>
      <c r="F15" s="120">
        <v>4</v>
      </c>
      <c r="G15" s="120">
        <v>9</v>
      </c>
      <c r="H15" s="120">
        <v>9</v>
      </c>
      <c r="I15" s="120">
        <v>9</v>
      </c>
      <c r="J15" s="120">
        <v>9</v>
      </c>
      <c r="K15" s="120">
        <v>9</v>
      </c>
      <c r="L15" s="120">
        <v>10</v>
      </c>
      <c r="M15" s="120">
        <v>8</v>
      </c>
      <c r="N15" s="120">
        <v>9</v>
      </c>
      <c r="O15" s="207">
        <f t="shared" si="0"/>
        <v>85</v>
      </c>
      <c r="P15" s="30">
        <v>9</v>
      </c>
      <c r="Q15" s="30">
        <v>46</v>
      </c>
      <c r="R15" s="209"/>
      <c r="S15" s="237"/>
    </row>
    <row r="16" spans="2:19" ht="26.25">
      <c r="B16" s="112"/>
      <c r="C16" s="32" t="s">
        <v>11</v>
      </c>
      <c r="D16" s="36" t="s">
        <v>48</v>
      </c>
      <c r="E16" s="57">
        <v>8</v>
      </c>
      <c r="F16" s="57">
        <v>9</v>
      </c>
      <c r="G16" s="57">
        <v>9</v>
      </c>
      <c r="H16" s="57">
        <v>9</v>
      </c>
      <c r="I16" s="57">
        <v>7</v>
      </c>
      <c r="J16" s="57">
        <v>9</v>
      </c>
      <c r="K16" s="57">
        <v>10</v>
      </c>
      <c r="L16" s="57">
        <v>8</v>
      </c>
      <c r="M16" s="57">
        <v>8</v>
      </c>
      <c r="N16" s="57">
        <v>8</v>
      </c>
      <c r="O16" s="58">
        <f t="shared" si="0"/>
        <v>85</v>
      </c>
      <c r="P16" s="115">
        <v>4</v>
      </c>
      <c r="Q16" s="115">
        <v>56</v>
      </c>
      <c r="R16" s="208"/>
      <c r="S16" s="236"/>
    </row>
    <row r="17" spans="2:19" ht="26.25">
      <c r="B17" s="112">
        <v>2</v>
      </c>
      <c r="C17" s="32"/>
      <c r="D17" s="36" t="s">
        <v>47</v>
      </c>
      <c r="E17" s="57">
        <v>9</v>
      </c>
      <c r="F17" s="57">
        <v>8</v>
      </c>
      <c r="G17" s="57">
        <v>10</v>
      </c>
      <c r="H17" s="57">
        <v>10</v>
      </c>
      <c r="I17" s="57">
        <v>9</v>
      </c>
      <c r="J17" s="57">
        <v>7</v>
      </c>
      <c r="K17" s="57">
        <v>10</v>
      </c>
      <c r="L17" s="57">
        <v>8</v>
      </c>
      <c r="M17" s="57">
        <v>9</v>
      </c>
      <c r="N17" s="57">
        <v>9</v>
      </c>
      <c r="O17" s="58">
        <f t="shared" si="0"/>
        <v>89</v>
      </c>
      <c r="P17" s="125">
        <v>2</v>
      </c>
      <c r="Q17" s="125">
        <v>65</v>
      </c>
      <c r="R17" s="208">
        <f>SUM(O16:O18)</f>
        <v>260</v>
      </c>
      <c r="S17" s="236">
        <v>2</v>
      </c>
    </row>
    <row r="18" spans="2:19" ht="27" thickBot="1">
      <c r="B18" s="99"/>
      <c r="C18" s="38"/>
      <c r="D18" s="37" t="s">
        <v>169</v>
      </c>
      <c r="E18" s="212">
        <v>9</v>
      </c>
      <c r="F18" s="212">
        <v>9</v>
      </c>
      <c r="G18" s="212">
        <v>7</v>
      </c>
      <c r="H18" s="212">
        <v>9</v>
      </c>
      <c r="I18" s="212">
        <v>9</v>
      </c>
      <c r="J18" s="212">
        <v>6</v>
      </c>
      <c r="K18" s="212">
        <v>8</v>
      </c>
      <c r="L18" s="212">
        <v>9</v>
      </c>
      <c r="M18" s="212">
        <v>10</v>
      </c>
      <c r="N18" s="212">
        <v>10</v>
      </c>
      <c r="O18" s="207">
        <f t="shared" si="0"/>
        <v>86</v>
      </c>
      <c r="P18" s="30">
        <v>6</v>
      </c>
      <c r="Q18" s="30">
        <v>52</v>
      </c>
      <c r="R18" s="209"/>
      <c r="S18" s="237"/>
    </row>
    <row r="19" spans="2:19" ht="26.25">
      <c r="B19" s="95"/>
      <c r="C19" s="226" t="s">
        <v>80</v>
      </c>
      <c r="D19" s="111" t="s">
        <v>210</v>
      </c>
      <c r="E19" s="52">
        <v>10</v>
      </c>
      <c r="F19" s="52">
        <v>9</v>
      </c>
      <c r="G19" s="52">
        <v>9</v>
      </c>
      <c r="H19" s="52">
        <v>7</v>
      </c>
      <c r="I19" s="52">
        <v>9</v>
      </c>
      <c r="J19" s="52">
        <v>9</v>
      </c>
      <c r="K19" s="52">
        <v>7</v>
      </c>
      <c r="L19" s="52">
        <v>8</v>
      </c>
      <c r="M19" s="52">
        <v>9</v>
      </c>
      <c r="N19" s="52">
        <v>9</v>
      </c>
      <c r="O19" s="58">
        <f t="shared" si="0"/>
        <v>86</v>
      </c>
      <c r="P19" s="126">
        <v>7</v>
      </c>
      <c r="Q19" s="126">
        <v>50</v>
      </c>
      <c r="R19" s="210"/>
      <c r="S19" s="238"/>
    </row>
    <row r="20" spans="2:19" ht="26.25">
      <c r="B20" s="112">
        <v>3</v>
      </c>
      <c r="C20" s="32"/>
      <c r="D20" s="34" t="s">
        <v>211</v>
      </c>
      <c r="E20" s="77">
        <v>9</v>
      </c>
      <c r="F20" s="77">
        <v>9</v>
      </c>
      <c r="G20" s="77">
        <v>9</v>
      </c>
      <c r="H20" s="77">
        <v>8</v>
      </c>
      <c r="I20" s="77">
        <v>8</v>
      </c>
      <c r="J20" s="77">
        <v>9</v>
      </c>
      <c r="K20" s="77">
        <v>9</v>
      </c>
      <c r="L20" s="77">
        <v>9</v>
      </c>
      <c r="M20" s="77">
        <v>8</v>
      </c>
      <c r="N20" s="77">
        <v>9</v>
      </c>
      <c r="O20" s="58">
        <f t="shared" si="0"/>
        <v>87</v>
      </c>
      <c r="P20" s="123">
        <v>3</v>
      </c>
      <c r="Q20" s="123">
        <v>60</v>
      </c>
      <c r="R20" s="208">
        <f>O19+O20+O21</f>
        <v>250</v>
      </c>
      <c r="S20" s="236">
        <v>3</v>
      </c>
    </row>
    <row r="21" spans="2:19" ht="27" thickBot="1">
      <c r="B21" s="99"/>
      <c r="C21" s="38"/>
      <c r="D21" s="37" t="s">
        <v>212</v>
      </c>
      <c r="E21" s="120">
        <v>9</v>
      </c>
      <c r="F21" s="120">
        <v>7</v>
      </c>
      <c r="G21" s="120">
        <v>4</v>
      </c>
      <c r="H21" s="120">
        <v>10</v>
      </c>
      <c r="I21" s="120">
        <v>9</v>
      </c>
      <c r="J21" s="120">
        <v>9</v>
      </c>
      <c r="K21" s="120">
        <v>7</v>
      </c>
      <c r="L21" s="120">
        <v>8</v>
      </c>
      <c r="M21" s="120">
        <v>7</v>
      </c>
      <c r="N21" s="120">
        <v>7</v>
      </c>
      <c r="O21" s="207">
        <f t="shared" si="0"/>
        <v>77</v>
      </c>
      <c r="P21" s="124">
        <v>18</v>
      </c>
      <c r="Q21" s="124">
        <v>28</v>
      </c>
      <c r="R21" s="209"/>
      <c r="S21" s="110"/>
    </row>
    <row r="22" spans="2:19" ht="26.25">
      <c r="B22" s="112"/>
      <c r="C22" s="32" t="s">
        <v>84</v>
      </c>
      <c r="D22" s="34" t="s">
        <v>153</v>
      </c>
      <c r="E22" s="52">
        <v>10</v>
      </c>
      <c r="F22" s="52">
        <v>7</v>
      </c>
      <c r="G22" s="52">
        <v>9</v>
      </c>
      <c r="H22" s="52">
        <v>9</v>
      </c>
      <c r="I22" s="52">
        <v>7</v>
      </c>
      <c r="J22" s="52">
        <v>9</v>
      </c>
      <c r="K22" s="52">
        <v>9</v>
      </c>
      <c r="L22" s="52">
        <v>9</v>
      </c>
      <c r="M22" s="52">
        <v>9</v>
      </c>
      <c r="N22" s="52">
        <v>9</v>
      </c>
      <c r="O22" s="214">
        <f t="shared" si="0"/>
        <v>87</v>
      </c>
      <c r="P22" s="115">
        <v>3</v>
      </c>
      <c r="Q22" s="115">
        <v>60</v>
      </c>
      <c r="R22" s="208"/>
      <c r="S22" s="113"/>
    </row>
    <row r="23" spans="2:19" ht="26.25">
      <c r="B23" s="112">
        <v>4</v>
      </c>
      <c r="C23" s="32"/>
      <c r="D23" s="36" t="s">
        <v>152</v>
      </c>
      <c r="E23" s="211">
        <v>6</v>
      </c>
      <c r="F23" s="211">
        <v>8</v>
      </c>
      <c r="G23" s="211">
        <v>9</v>
      </c>
      <c r="H23" s="211">
        <v>10</v>
      </c>
      <c r="I23" s="211">
        <v>6</v>
      </c>
      <c r="J23" s="211">
        <v>7</v>
      </c>
      <c r="K23" s="211">
        <v>8</v>
      </c>
      <c r="L23" s="211">
        <v>10</v>
      </c>
      <c r="M23" s="211">
        <v>8</v>
      </c>
      <c r="N23" s="211">
        <v>7</v>
      </c>
      <c r="O23" s="58">
        <f t="shared" si="0"/>
        <v>79</v>
      </c>
      <c r="P23" s="125">
        <v>17</v>
      </c>
      <c r="Q23" s="125">
        <v>30</v>
      </c>
      <c r="R23" s="208">
        <f>SUM(O22:O24)</f>
        <v>241</v>
      </c>
      <c r="S23" s="113">
        <v>4</v>
      </c>
    </row>
    <row r="24" spans="2:19" ht="27" thickBot="1">
      <c r="B24" s="99"/>
      <c r="C24" s="38"/>
      <c r="D24" s="37" t="s">
        <v>151</v>
      </c>
      <c r="E24" s="120">
        <v>5</v>
      </c>
      <c r="F24" s="120">
        <v>9</v>
      </c>
      <c r="G24" s="120">
        <v>8</v>
      </c>
      <c r="H24" s="120">
        <v>3</v>
      </c>
      <c r="I24" s="120">
        <v>9</v>
      </c>
      <c r="J24" s="120">
        <v>8</v>
      </c>
      <c r="K24" s="120">
        <v>7</v>
      </c>
      <c r="L24" s="120">
        <v>8</v>
      </c>
      <c r="M24" s="120">
        <v>10</v>
      </c>
      <c r="N24" s="120">
        <v>8</v>
      </c>
      <c r="O24" s="207">
        <f t="shared" si="0"/>
        <v>75</v>
      </c>
      <c r="P24" s="30">
        <v>20</v>
      </c>
      <c r="Q24" s="30">
        <v>24</v>
      </c>
      <c r="R24" s="209"/>
      <c r="S24" s="110"/>
    </row>
    <row r="25" spans="2:19" ht="26.25">
      <c r="B25" s="95"/>
      <c r="C25" s="32" t="s">
        <v>81</v>
      </c>
      <c r="D25" s="34" t="s">
        <v>200</v>
      </c>
      <c r="E25" s="57">
        <v>4</v>
      </c>
      <c r="F25" s="57">
        <v>4</v>
      </c>
      <c r="G25" s="57">
        <v>6</v>
      </c>
      <c r="H25" s="57">
        <v>10</v>
      </c>
      <c r="I25" s="57">
        <v>7</v>
      </c>
      <c r="J25" s="57">
        <v>4</v>
      </c>
      <c r="K25" s="57">
        <v>7</v>
      </c>
      <c r="L25" s="57">
        <v>6</v>
      </c>
      <c r="M25" s="57">
        <v>9</v>
      </c>
      <c r="N25" s="57">
        <v>7</v>
      </c>
      <c r="O25" s="58">
        <f t="shared" si="0"/>
        <v>64</v>
      </c>
      <c r="P25" s="115">
        <v>35</v>
      </c>
      <c r="Q25" s="115">
        <v>9</v>
      </c>
      <c r="R25" s="208"/>
      <c r="S25" s="113"/>
    </row>
    <row r="26" spans="2:19" ht="26.25">
      <c r="B26" s="112">
        <v>5</v>
      </c>
      <c r="C26" s="23"/>
      <c r="D26" s="36" t="s">
        <v>198</v>
      </c>
      <c r="E26" s="57">
        <v>9</v>
      </c>
      <c r="F26" s="57">
        <v>8</v>
      </c>
      <c r="G26" s="57">
        <v>9</v>
      </c>
      <c r="H26" s="57">
        <v>9</v>
      </c>
      <c r="I26" s="57">
        <v>10</v>
      </c>
      <c r="J26" s="57">
        <v>9</v>
      </c>
      <c r="K26" s="57">
        <v>8</v>
      </c>
      <c r="L26" s="57">
        <v>8</v>
      </c>
      <c r="M26" s="57">
        <v>8</v>
      </c>
      <c r="N26" s="57">
        <v>9</v>
      </c>
      <c r="O26" s="58">
        <f t="shared" si="0"/>
        <v>87</v>
      </c>
      <c r="P26" s="125">
        <v>5</v>
      </c>
      <c r="Q26" s="125">
        <v>54</v>
      </c>
      <c r="R26" s="208">
        <f>SUM(O25:O27)</f>
        <v>239</v>
      </c>
      <c r="S26" s="113">
        <v>5</v>
      </c>
    </row>
    <row r="27" spans="2:19" ht="27" thickBot="1">
      <c r="B27" s="99"/>
      <c r="C27" s="30"/>
      <c r="D27" s="37" t="s">
        <v>201</v>
      </c>
      <c r="E27" s="120">
        <v>9</v>
      </c>
      <c r="F27" s="120">
        <v>10</v>
      </c>
      <c r="G27" s="120">
        <v>10</v>
      </c>
      <c r="H27" s="120">
        <v>8</v>
      </c>
      <c r="I27" s="120">
        <v>8</v>
      </c>
      <c r="J27" s="120">
        <v>10</v>
      </c>
      <c r="K27" s="120">
        <v>8</v>
      </c>
      <c r="L27" s="120">
        <v>9</v>
      </c>
      <c r="M27" s="120">
        <v>8</v>
      </c>
      <c r="N27" s="120">
        <v>8</v>
      </c>
      <c r="O27" s="207">
        <f t="shared" si="0"/>
        <v>88</v>
      </c>
      <c r="P27" s="30">
        <v>1</v>
      </c>
      <c r="Q27" s="30">
        <v>70</v>
      </c>
      <c r="R27" s="209"/>
      <c r="S27" s="110"/>
    </row>
    <row r="28" spans="2:19" ht="26.25">
      <c r="B28" s="112"/>
      <c r="C28" s="32" t="s">
        <v>30</v>
      </c>
      <c r="D28" s="34" t="s">
        <v>61</v>
      </c>
      <c r="E28" s="57">
        <v>8</v>
      </c>
      <c r="F28" s="57">
        <v>9</v>
      </c>
      <c r="G28" s="57">
        <v>9</v>
      </c>
      <c r="H28" s="57">
        <v>9</v>
      </c>
      <c r="I28" s="57">
        <v>9</v>
      </c>
      <c r="J28" s="57">
        <v>9</v>
      </c>
      <c r="K28" s="57">
        <v>10</v>
      </c>
      <c r="L28" s="57">
        <v>8</v>
      </c>
      <c r="M28" s="57">
        <v>9</v>
      </c>
      <c r="N28" s="57">
        <v>7</v>
      </c>
      <c r="O28" s="58">
        <f t="shared" si="0"/>
        <v>87</v>
      </c>
      <c r="P28" s="119">
        <v>4</v>
      </c>
      <c r="Q28" s="115">
        <v>56</v>
      </c>
      <c r="R28" s="208"/>
      <c r="S28" s="113"/>
    </row>
    <row r="29" spans="2:19" ht="26.25">
      <c r="B29" s="112">
        <v>6</v>
      </c>
      <c r="C29" s="23"/>
      <c r="D29" s="36" t="s">
        <v>62</v>
      </c>
      <c r="E29" s="57">
        <v>6</v>
      </c>
      <c r="F29" s="57">
        <v>3</v>
      </c>
      <c r="G29" s="57">
        <v>9</v>
      </c>
      <c r="H29" s="57">
        <v>9</v>
      </c>
      <c r="I29" s="57">
        <v>9</v>
      </c>
      <c r="J29" s="57">
        <v>8</v>
      </c>
      <c r="K29" s="57">
        <v>9</v>
      </c>
      <c r="L29" s="57">
        <v>0</v>
      </c>
      <c r="M29" s="57">
        <v>8</v>
      </c>
      <c r="N29" s="57">
        <v>9</v>
      </c>
      <c r="O29" s="58">
        <f t="shared" si="0"/>
        <v>70</v>
      </c>
      <c r="P29" s="125">
        <v>29</v>
      </c>
      <c r="Q29" s="125">
        <v>13</v>
      </c>
      <c r="R29" s="208">
        <f>O28+O29+O30</f>
        <v>239</v>
      </c>
      <c r="S29" s="113">
        <v>6</v>
      </c>
    </row>
    <row r="30" spans="2:19" ht="27" thickBot="1">
      <c r="B30" s="99"/>
      <c r="C30" s="30"/>
      <c r="D30" s="37" t="s">
        <v>63</v>
      </c>
      <c r="E30" s="213">
        <v>8</v>
      </c>
      <c r="F30" s="213">
        <v>10</v>
      </c>
      <c r="G30" s="213">
        <v>6</v>
      </c>
      <c r="H30" s="213">
        <v>7</v>
      </c>
      <c r="I30" s="213">
        <v>9</v>
      </c>
      <c r="J30" s="213">
        <v>7</v>
      </c>
      <c r="K30" s="213">
        <v>9</v>
      </c>
      <c r="L30" s="213">
        <v>10</v>
      </c>
      <c r="M30" s="213">
        <v>9</v>
      </c>
      <c r="N30" s="213">
        <v>7</v>
      </c>
      <c r="O30" s="207">
        <f t="shared" si="0"/>
        <v>82</v>
      </c>
      <c r="P30" s="30">
        <v>11</v>
      </c>
      <c r="Q30" s="30">
        <v>42</v>
      </c>
      <c r="R30" s="209"/>
      <c r="S30" s="110"/>
    </row>
    <row r="31" spans="2:19" s="40" customFormat="1" ht="26.25">
      <c r="B31" s="112"/>
      <c r="C31" s="32" t="s">
        <v>82</v>
      </c>
      <c r="D31" s="34" t="s">
        <v>135</v>
      </c>
      <c r="E31" s="52">
        <v>7</v>
      </c>
      <c r="F31" s="52">
        <v>6</v>
      </c>
      <c r="G31" s="52">
        <v>10</v>
      </c>
      <c r="H31" s="52">
        <v>9</v>
      </c>
      <c r="I31" s="52">
        <v>7</v>
      </c>
      <c r="J31" s="52">
        <v>8</v>
      </c>
      <c r="K31" s="52">
        <v>10</v>
      </c>
      <c r="L31" s="52">
        <v>9</v>
      </c>
      <c r="M31" s="52">
        <v>9</v>
      </c>
      <c r="N31" s="52">
        <v>9</v>
      </c>
      <c r="O31" s="214">
        <f t="shared" si="0"/>
        <v>84</v>
      </c>
      <c r="P31" s="115">
        <v>10</v>
      </c>
      <c r="Q31" s="115">
        <v>44</v>
      </c>
      <c r="R31" s="208"/>
      <c r="S31" s="113"/>
    </row>
    <row r="32" spans="2:19" s="40" customFormat="1" ht="26.25">
      <c r="B32" s="112">
        <v>7</v>
      </c>
      <c r="C32" s="32"/>
      <c r="D32" s="36" t="s">
        <v>148</v>
      </c>
      <c r="E32" s="77">
        <v>7</v>
      </c>
      <c r="F32" s="77">
        <v>10</v>
      </c>
      <c r="G32" s="77">
        <v>6</v>
      </c>
      <c r="H32" s="77">
        <v>9</v>
      </c>
      <c r="I32" s="77">
        <v>5</v>
      </c>
      <c r="J32" s="77">
        <v>10</v>
      </c>
      <c r="K32" s="77">
        <v>8</v>
      </c>
      <c r="L32" s="77">
        <v>8</v>
      </c>
      <c r="M32" s="77">
        <v>10</v>
      </c>
      <c r="N32" s="77">
        <v>3</v>
      </c>
      <c r="O32" s="58">
        <f t="shared" si="0"/>
        <v>76</v>
      </c>
      <c r="P32" s="125">
        <v>8</v>
      </c>
      <c r="Q32" s="125">
        <v>48</v>
      </c>
      <c r="R32" s="208">
        <f>SUM(O31:O33)</f>
        <v>234</v>
      </c>
      <c r="S32" s="113">
        <v>7</v>
      </c>
    </row>
    <row r="33" spans="2:19" s="40" customFormat="1" ht="27" thickBot="1">
      <c r="B33" s="99"/>
      <c r="C33" s="38"/>
      <c r="D33" s="37" t="s">
        <v>137</v>
      </c>
      <c r="E33" s="120">
        <v>7</v>
      </c>
      <c r="F33" s="120">
        <v>6</v>
      </c>
      <c r="G33" s="120">
        <v>8</v>
      </c>
      <c r="H33" s="120">
        <v>8</v>
      </c>
      <c r="I33" s="120">
        <v>7</v>
      </c>
      <c r="J33" s="120">
        <v>8</v>
      </c>
      <c r="K33" s="120">
        <v>8</v>
      </c>
      <c r="L33" s="120">
        <v>7</v>
      </c>
      <c r="M33" s="120">
        <v>7</v>
      </c>
      <c r="N33" s="120">
        <v>8</v>
      </c>
      <c r="O33" s="207">
        <f t="shared" si="0"/>
        <v>74</v>
      </c>
      <c r="P33" s="30">
        <v>23</v>
      </c>
      <c r="Q33" s="30">
        <v>19</v>
      </c>
      <c r="R33" s="209"/>
      <c r="S33" s="110"/>
    </row>
    <row r="34" spans="2:19" s="40" customFormat="1" ht="26.25">
      <c r="B34" s="95"/>
      <c r="C34" s="226" t="s">
        <v>13</v>
      </c>
      <c r="D34" s="111" t="s">
        <v>43</v>
      </c>
      <c r="E34" s="223">
        <v>8</v>
      </c>
      <c r="F34" s="223">
        <v>8</v>
      </c>
      <c r="G34" s="223">
        <v>7</v>
      </c>
      <c r="H34" s="223">
        <v>5</v>
      </c>
      <c r="I34" s="223">
        <v>7</v>
      </c>
      <c r="J34" s="223">
        <v>8</v>
      </c>
      <c r="K34" s="223">
        <v>8</v>
      </c>
      <c r="L34" s="223">
        <v>8</v>
      </c>
      <c r="M34" s="223">
        <v>6</v>
      </c>
      <c r="N34" s="223">
        <v>8</v>
      </c>
      <c r="O34" s="224">
        <f t="shared" si="0"/>
        <v>73</v>
      </c>
      <c r="P34" s="96">
        <v>25</v>
      </c>
      <c r="Q34" s="96">
        <v>17</v>
      </c>
      <c r="R34" s="210"/>
      <c r="S34" s="109"/>
    </row>
    <row r="35" spans="2:19" s="40" customFormat="1" ht="26.25">
      <c r="B35" s="112">
        <v>8</v>
      </c>
      <c r="C35" s="32"/>
      <c r="D35" s="36" t="s">
        <v>44</v>
      </c>
      <c r="E35" s="57">
        <v>8</v>
      </c>
      <c r="F35" s="57">
        <v>9</v>
      </c>
      <c r="G35" s="57">
        <v>9</v>
      </c>
      <c r="H35" s="57">
        <v>8</v>
      </c>
      <c r="I35" s="57">
        <v>7</v>
      </c>
      <c r="J35" s="57">
        <v>9</v>
      </c>
      <c r="K35" s="57">
        <v>9</v>
      </c>
      <c r="L35" s="57">
        <v>6</v>
      </c>
      <c r="M35" s="57">
        <v>7</v>
      </c>
      <c r="N35" s="57">
        <v>8</v>
      </c>
      <c r="O35" s="58">
        <f t="shared" si="0"/>
        <v>80</v>
      </c>
      <c r="P35" s="125">
        <v>16</v>
      </c>
      <c r="Q35" s="125">
        <v>32</v>
      </c>
      <c r="R35" s="208">
        <f>SUM(O34:O36)</f>
        <v>234</v>
      </c>
      <c r="S35" s="113">
        <v>8</v>
      </c>
    </row>
    <row r="36" spans="2:19" s="40" customFormat="1" ht="27" thickBot="1">
      <c r="B36" s="99"/>
      <c r="C36" s="38"/>
      <c r="D36" s="37" t="s">
        <v>45</v>
      </c>
      <c r="E36" s="120">
        <v>10</v>
      </c>
      <c r="F36" s="120">
        <v>8</v>
      </c>
      <c r="G36" s="120">
        <v>9</v>
      </c>
      <c r="H36" s="120">
        <v>9</v>
      </c>
      <c r="I36" s="120">
        <v>7</v>
      </c>
      <c r="J36" s="120">
        <v>7</v>
      </c>
      <c r="K36" s="120">
        <v>7</v>
      </c>
      <c r="L36" s="120">
        <v>8</v>
      </c>
      <c r="M36" s="120">
        <v>7</v>
      </c>
      <c r="N36" s="120">
        <v>9</v>
      </c>
      <c r="O36" s="207">
        <f t="shared" si="0"/>
        <v>81</v>
      </c>
      <c r="P36" s="30">
        <v>14</v>
      </c>
      <c r="Q36" s="30">
        <v>36</v>
      </c>
      <c r="R36" s="209"/>
      <c r="S36" s="110"/>
    </row>
    <row r="37" spans="2:19" s="40" customFormat="1" ht="26.25">
      <c r="B37" s="112"/>
      <c r="C37" s="32" t="s">
        <v>31</v>
      </c>
      <c r="D37" s="34" t="s">
        <v>253</v>
      </c>
      <c r="E37" s="52">
        <v>6</v>
      </c>
      <c r="F37" s="52">
        <v>8</v>
      </c>
      <c r="G37" s="52">
        <v>9</v>
      </c>
      <c r="H37" s="52">
        <v>8</v>
      </c>
      <c r="I37" s="52">
        <v>6</v>
      </c>
      <c r="J37" s="52">
        <v>5</v>
      </c>
      <c r="K37" s="52">
        <v>7</v>
      </c>
      <c r="L37" s="52">
        <v>7</v>
      </c>
      <c r="M37" s="52">
        <v>9</v>
      </c>
      <c r="N37" s="52">
        <v>9</v>
      </c>
      <c r="O37" s="214">
        <f t="shared" si="0"/>
        <v>74</v>
      </c>
      <c r="P37" s="115">
        <v>22</v>
      </c>
      <c r="Q37" s="115">
        <v>20</v>
      </c>
      <c r="R37" s="208"/>
      <c r="S37" s="113"/>
    </row>
    <row r="38" spans="2:19" s="40" customFormat="1" ht="26.25">
      <c r="B38" s="112">
        <v>9</v>
      </c>
      <c r="C38" s="32"/>
      <c r="D38" s="36" t="s">
        <v>59</v>
      </c>
      <c r="E38" s="57">
        <v>7</v>
      </c>
      <c r="F38" s="57">
        <v>9</v>
      </c>
      <c r="G38" s="57">
        <v>6</v>
      </c>
      <c r="H38" s="57">
        <v>6</v>
      </c>
      <c r="I38" s="57">
        <v>5</v>
      </c>
      <c r="J38" s="57">
        <v>8</v>
      </c>
      <c r="K38" s="57">
        <v>6</v>
      </c>
      <c r="L38" s="57">
        <v>8</v>
      </c>
      <c r="M38" s="57">
        <v>6</v>
      </c>
      <c r="N38" s="57">
        <v>10</v>
      </c>
      <c r="O38" s="58">
        <f t="shared" si="0"/>
        <v>71</v>
      </c>
      <c r="P38" s="125">
        <v>28</v>
      </c>
      <c r="Q38" s="125">
        <v>14</v>
      </c>
      <c r="R38" s="208">
        <f>SUM(O37:O39)</f>
        <v>232</v>
      </c>
      <c r="S38" s="113">
        <v>9</v>
      </c>
    </row>
    <row r="39" spans="2:19" s="40" customFormat="1" ht="27" thickBot="1">
      <c r="B39" s="99"/>
      <c r="C39" s="38"/>
      <c r="D39" s="37" t="s">
        <v>254</v>
      </c>
      <c r="E39" s="120">
        <v>10</v>
      </c>
      <c r="F39" s="120">
        <v>10</v>
      </c>
      <c r="G39" s="120">
        <v>7</v>
      </c>
      <c r="H39" s="120">
        <v>8</v>
      </c>
      <c r="I39" s="120">
        <v>8</v>
      </c>
      <c r="J39" s="120">
        <v>8</v>
      </c>
      <c r="K39" s="120">
        <v>9</v>
      </c>
      <c r="L39" s="120">
        <v>10</v>
      </c>
      <c r="M39" s="120">
        <v>9</v>
      </c>
      <c r="N39" s="120">
        <v>8</v>
      </c>
      <c r="O39" s="207">
        <f t="shared" si="0"/>
        <v>87</v>
      </c>
      <c r="P39" s="30">
        <v>2</v>
      </c>
      <c r="Q39" s="30">
        <v>65</v>
      </c>
      <c r="R39" s="209"/>
      <c r="S39" s="110"/>
    </row>
    <row r="40" spans="2:19" s="40" customFormat="1" ht="26.25">
      <c r="B40" s="95"/>
      <c r="C40" s="226" t="s">
        <v>12</v>
      </c>
      <c r="D40" s="111" t="s">
        <v>168</v>
      </c>
      <c r="E40" s="119">
        <v>6</v>
      </c>
      <c r="F40" s="119">
        <v>8</v>
      </c>
      <c r="G40" s="119">
        <v>7</v>
      </c>
      <c r="H40" s="119">
        <v>9</v>
      </c>
      <c r="I40" s="119">
        <v>8</v>
      </c>
      <c r="J40" s="119">
        <v>8</v>
      </c>
      <c r="K40" s="119">
        <v>9</v>
      </c>
      <c r="L40" s="119">
        <v>4</v>
      </c>
      <c r="M40" s="119">
        <v>7</v>
      </c>
      <c r="N40" s="119">
        <v>7</v>
      </c>
      <c r="O40" s="58">
        <f t="shared" si="0"/>
        <v>73</v>
      </c>
      <c r="P40" s="96">
        <v>9</v>
      </c>
      <c r="Q40" s="96">
        <v>46</v>
      </c>
      <c r="R40" s="210"/>
      <c r="S40" s="109"/>
    </row>
    <row r="41" spans="2:19" s="40" customFormat="1" ht="26.25">
      <c r="B41" s="112">
        <v>10</v>
      </c>
      <c r="C41" s="32"/>
      <c r="D41" s="88" t="s">
        <v>166</v>
      </c>
      <c r="E41" s="125">
        <v>9</v>
      </c>
      <c r="F41" s="125">
        <v>7</v>
      </c>
      <c r="G41" s="125">
        <v>8</v>
      </c>
      <c r="H41" s="125">
        <v>9</v>
      </c>
      <c r="I41" s="125">
        <v>9</v>
      </c>
      <c r="J41" s="125">
        <v>6</v>
      </c>
      <c r="K41" s="125">
        <v>7</v>
      </c>
      <c r="L41" s="125">
        <v>10</v>
      </c>
      <c r="M41" s="125">
        <v>8</v>
      </c>
      <c r="N41" s="125">
        <v>9</v>
      </c>
      <c r="O41" s="58">
        <f t="shared" si="0"/>
        <v>82</v>
      </c>
      <c r="P41" s="125">
        <v>13</v>
      </c>
      <c r="Q41" s="125">
        <v>38</v>
      </c>
      <c r="R41" s="208">
        <f>SUM(O40:O42)</f>
        <v>228</v>
      </c>
      <c r="S41" s="113">
        <v>10</v>
      </c>
    </row>
    <row r="42" spans="2:19" s="40" customFormat="1" ht="27" thickBot="1">
      <c r="B42" s="99"/>
      <c r="C42" s="38"/>
      <c r="D42" s="37" t="s">
        <v>66</v>
      </c>
      <c r="E42" s="120">
        <v>7</v>
      </c>
      <c r="F42" s="120">
        <v>7</v>
      </c>
      <c r="G42" s="120">
        <v>8</v>
      </c>
      <c r="H42" s="120">
        <v>6</v>
      </c>
      <c r="I42" s="120">
        <v>7</v>
      </c>
      <c r="J42" s="120">
        <v>7</v>
      </c>
      <c r="K42" s="120">
        <v>8</v>
      </c>
      <c r="L42" s="120">
        <v>7</v>
      </c>
      <c r="M42" s="120">
        <v>8</v>
      </c>
      <c r="N42" s="120">
        <v>8</v>
      </c>
      <c r="O42" s="207">
        <f t="shared" si="0"/>
        <v>73</v>
      </c>
      <c r="P42" s="30">
        <v>26</v>
      </c>
      <c r="Q42" s="30">
        <v>16</v>
      </c>
      <c r="R42" s="209"/>
      <c r="S42" s="110"/>
    </row>
    <row r="43" spans="2:19" s="40" customFormat="1" ht="26.25">
      <c r="B43" s="95"/>
      <c r="C43" s="226" t="s">
        <v>32</v>
      </c>
      <c r="D43" s="111" t="s">
        <v>121</v>
      </c>
      <c r="E43" s="52">
        <v>8</v>
      </c>
      <c r="F43" s="52">
        <v>8</v>
      </c>
      <c r="G43" s="52">
        <v>9</v>
      </c>
      <c r="H43" s="52">
        <v>7</v>
      </c>
      <c r="I43" s="52">
        <v>9</v>
      </c>
      <c r="J43" s="52">
        <v>4</v>
      </c>
      <c r="K43" s="52">
        <v>8</v>
      </c>
      <c r="L43" s="52">
        <v>7</v>
      </c>
      <c r="M43" s="52">
        <v>10</v>
      </c>
      <c r="N43" s="52">
        <v>9</v>
      </c>
      <c r="O43" s="214">
        <f t="shared" si="0"/>
        <v>79</v>
      </c>
      <c r="P43" s="96">
        <v>5</v>
      </c>
      <c r="Q43" s="96">
        <v>54</v>
      </c>
      <c r="R43" s="210"/>
      <c r="S43" s="109"/>
    </row>
    <row r="44" spans="2:19" s="40" customFormat="1" ht="26.25">
      <c r="B44" s="112">
        <v>11</v>
      </c>
      <c r="C44" s="32"/>
      <c r="D44" s="36" t="s">
        <v>64</v>
      </c>
      <c r="E44" s="57">
        <v>5</v>
      </c>
      <c r="F44" s="57">
        <v>7</v>
      </c>
      <c r="G44" s="57">
        <v>8</v>
      </c>
      <c r="H44" s="57">
        <v>7</v>
      </c>
      <c r="I44" s="57">
        <v>8</v>
      </c>
      <c r="J44" s="57">
        <v>9</v>
      </c>
      <c r="K44" s="57">
        <v>6</v>
      </c>
      <c r="L44" s="57">
        <v>10</v>
      </c>
      <c r="M44" s="57">
        <v>6</v>
      </c>
      <c r="N44" s="57">
        <v>10</v>
      </c>
      <c r="O44" s="58">
        <f t="shared" si="0"/>
        <v>76</v>
      </c>
      <c r="P44" s="125">
        <v>19</v>
      </c>
      <c r="Q44" s="125">
        <v>26</v>
      </c>
      <c r="R44" s="208">
        <f>SUM(O43:O45)</f>
        <v>228</v>
      </c>
      <c r="S44" s="113">
        <v>11</v>
      </c>
    </row>
    <row r="45" spans="2:19" s="40" customFormat="1" ht="24" thickBot="1">
      <c r="B45" s="99"/>
      <c r="C45" s="38"/>
      <c r="D45" s="169" t="s">
        <v>122</v>
      </c>
      <c r="E45" s="120">
        <v>9</v>
      </c>
      <c r="F45" s="120">
        <v>7</v>
      </c>
      <c r="G45" s="120">
        <v>9</v>
      </c>
      <c r="H45" s="120">
        <v>5</v>
      </c>
      <c r="I45" s="120">
        <v>7</v>
      </c>
      <c r="J45" s="120">
        <v>7</v>
      </c>
      <c r="K45" s="120">
        <v>8</v>
      </c>
      <c r="L45" s="120">
        <v>7</v>
      </c>
      <c r="M45" s="120">
        <v>6</v>
      </c>
      <c r="N45" s="120">
        <v>8</v>
      </c>
      <c r="O45" s="207">
        <f aca="true" t="shared" si="1" ref="O45:O63">SUM(E45:N45)</f>
        <v>73</v>
      </c>
      <c r="P45" s="30">
        <v>24</v>
      </c>
      <c r="Q45" s="30">
        <v>18</v>
      </c>
      <c r="R45" s="209"/>
      <c r="S45" s="110"/>
    </row>
    <row r="46" spans="2:19" s="40" customFormat="1" ht="26.25">
      <c r="B46" s="95"/>
      <c r="C46" s="225" t="s">
        <v>33</v>
      </c>
      <c r="D46" s="111" t="s">
        <v>194</v>
      </c>
      <c r="E46" s="52">
        <v>9</v>
      </c>
      <c r="F46" s="52">
        <v>9</v>
      </c>
      <c r="G46" s="52">
        <v>3</v>
      </c>
      <c r="H46" s="52">
        <v>9</v>
      </c>
      <c r="I46" s="52">
        <v>5</v>
      </c>
      <c r="J46" s="52">
        <v>7</v>
      </c>
      <c r="K46" s="52">
        <v>5</v>
      </c>
      <c r="L46" s="52">
        <v>7</v>
      </c>
      <c r="M46" s="52">
        <v>6</v>
      </c>
      <c r="N46" s="52">
        <v>9</v>
      </c>
      <c r="O46" s="214">
        <f t="shared" si="1"/>
        <v>69</v>
      </c>
      <c r="P46" s="126">
        <v>30</v>
      </c>
      <c r="Q46" s="126">
        <v>12</v>
      </c>
      <c r="R46" s="210"/>
      <c r="S46" s="109"/>
    </row>
    <row r="47" spans="2:19" s="40" customFormat="1" ht="26.25">
      <c r="B47" s="112">
        <v>12</v>
      </c>
      <c r="C47" s="115"/>
      <c r="D47" s="36" t="s">
        <v>202</v>
      </c>
      <c r="E47" s="57">
        <v>7</v>
      </c>
      <c r="F47" s="57">
        <v>5</v>
      </c>
      <c r="G47" s="57">
        <v>10</v>
      </c>
      <c r="H47" s="57">
        <v>9</v>
      </c>
      <c r="I47" s="57">
        <v>5</v>
      </c>
      <c r="J47" s="57">
        <v>2</v>
      </c>
      <c r="K47" s="57">
        <v>6</v>
      </c>
      <c r="L47" s="57">
        <v>9</v>
      </c>
      <c r="M47" s="57">
        <v>6</v>
      </c>
      <c r="N47" s="57">
        <v>9</v>
      </c>
      <c r="O47" s="58">
        <f t="shared" si="1"/>
        <v>68</v>
      </c>
      <c r="P47" s="125">
        <v>31</v>
      </c>
      <c r="Q47" s="125">
        <v>11</v>
      </c>
      <c r="R47" s="208">
        <f>O46+O47+O48</f>
        <v>217</v>
      </c>
      <c r="S47" s="113">
        <v>12</v>
      </c>
    </row>
    <row r="48" spans="2:19" s="40" customFormat="1" ht="27" thickBot="1">
      <c r="B48" s="99"/>
      <c r="C48" s="30"/>
      <c r="D48" s="116" t="s">
        <v>203</v>
      </c>
      <c r="E48" s="120">
        <v>7</v>
      </c>
      <c r="F48" s="120">
        <v>7</v>
      </c>
      <c r="G48" s="120">
        <v>9</v>
      </c>
      <c r="H48" s="120">
        <v>9</v>
      </c>
      <c r="I48" s="120">
        <v>7</v>
      </c>
      <c r="J48" s="120">
        <v>9</v>
      </c>
      <c r="K48" s="120">
        <v>9</v>
      </c>
      <c r="L48" s="120">
        <v>9</v>
      </c>
      <c r="M48" s="120">
        <v>8</v>
      </c>
      <c r="N48" s="120">
        <v>6</v>
      </c>
      <c r="O48" s="207">
        <f t="shared" si="1"/>
        <v>80</v>
      </c>
      <c r="P48" s="30">
        <v>15</v>
      </c>
      <c r="Q48" s="30">
        <v>34</v>
      </c>
      <c r="R48" s="209"/>
      <c r="S48" s="110"/>
    </row>
    <row r="49" spans="2:19" s="40" customFormat="1" ht="26.25">
      <c r="B49" s="95"/>
      <c r="C49" s="226" t="s">
        <v>249</v>
      </c>
      <c r="D49" s="111" t="s">
        <v>250</v>
      </c>
      <c r="E49" s="57">
        <v>7</v>
      </c>
      <c r="F49" s="57">
        <v>10</v>
      </c>
      <c r="G49" s="57">
        <v>8</v>
      </c>
      <c r="H49" s="57">
        <v>9</v>
      </c>
      <c r="I49" s="57">
        <v>8</v>
      </c>
      <c r="J49" s="57">
        <v>5</v>
      </c>
      <c r="K49" s="57">
        <v>9</v>
      </c>
      <c r="L49" s="57">
        <v>9</v>
      </c>
      <c r="M49" s="57">
        <v>9</v>
      </c>
      <c r="N49" s="57">
        <v>8</v>
      </c>
      <c r="O49" s="58">
        <f t="shared" si="1"/>
        <v>82</v>
      </c>
      <c r="P49" s="96">
        <v>12</v>
      </c>
      <c r="Q49" s="96">
        <v>40</v>
      </c>
      <c r="R49" s="210"/>
      <c r="S49" s="109"/>
    </row>
    <row r="50" spans="2:19" s="40" customFormat="1" ht="26.25">
      <c r="B50" s="112">
        <v>13</v>
      </c>
      <c r="C50" s="32"/>
      <c r="D50" s="36" t="s">
        <v>251</v>
      </c>
      <c r="E50" s="57">
        <v>9</v>
      </c>
      <c r="F50" s="57">
        <v>5</v>
      </c>
      <c r="G50" s="57">
        <v>9</v>
      </c>
      <c r="H50" s="57">
        <v>6</v>
      </c>
      <c r="I50" s="57">
        <v>7</v>
      </c>
      <c r="J50" s="57">
        <v>8</v>
      </c>
      <c r="K50" s="57">
        <v>5</v>
      </c>
      <c r="L50" s="57">
        <v>1</v>
      </c>
      <c r="M50" s="57">
        <v>4</v>
      </c>
      <c r="N50" s="57">
        <v>10</v>
      </c>
      <c r="O50" s="58">
        <f t="shared" si="1"/>
        <v>64</v>
      </c>
      <c r="P50" s="125">
        <v>34</v>
      </c>
      <c r="Q50" s="125">
        <v>9</v>
      </c>
      <c r="R50" s="208">
        <f>SUM(O49:O51)</f>
        <v>206</v>
      </c>
      <c r="S50" s="113">
        <v>13</v>
      </c>
    </row>
    <row r="51" spans="2:19" s="40" customFormat="1" ht="27" thickBot="1">
      <c r="B51" s="99"/>
      <c r="C51" s="38"/>
      <c r="D51" s="37" t="s">
        <v>252</v>
      </c>
      <c r="E51" s="120">
        <v>2</v>
      </c>
      <c r="F51" s="120">
        <v>7</v>
      </c>
      <c r="G51" s="120">
        <v>7</v>
      </c>
      <c r="H51" s="120">
        <v>3</v>
      </c>
      <c r="I51" s="120">
        <v>4</v>
      </c>
      <c r="J51" s="120">
        <v>8</v>
      </c>
      <c r="K51" s="120">
        <v>6</v>
      </c>
      <c r="L51" s="120">
        <v>8</v>
      </c>
      <c r="M51" s="120">
        <v>7</v>
      </c>
      <c r="N51" s="120">
        <v>8</v>
      </c>
      <c r="O51" s="207">
        <f t="shared" si="1"/>
        <v>60</v>
      </c>
      <c r="P51" s="30">
        <v>11</v>
      </c>
      <c r="Q51" s="30">
        <v>42</v>
      </c>
      <c r="R51" s="209"/>
      <c r="S51" s="110"/>
    </row>
    <row r="52" spans="2:19" s="40" customFormat="1" ht="26.25">
      <c r="B52" s="112"/>
      <c r="C52" s="32" t="s">
        <v>83</v>
      </c>
      <c r="D52" s="34" t="s">
        <v>233</v>
      </c>
      <c r="E52" s="57">
        <v>9</v>
      </c>
      <c r="F52" s="57">
        <v>6</v>
      </c>
      <c r="G52" s="57">
        <v>7</v>
      </c>
      <c r="H52" s="57">
        <v>7</v>
      </c>
      <c r="I52" s="57">
        <v>6</v>
      </c>
      <c r="J52" s="57">
        <v>9</v>
      </c>
      <c r="K52" s="57">
        <v>8</v>
      </c>
      <c r="L52" s="57">
        <v>7</v>
      </c>
      <c r="M52" s="57">
        <v>7</v>
      </c>
      <c r="N52" s="57">
        <v>6</v>
      </c>
      <c r="O52" s="58">
        <f t="shared" si="1"/>
        <v>72</v>
      </c>
      <c r="P52" s="115">
        <v>27</v>
      </c>
      <c r="Q52" s="115">
        <v>15</v>
      </c>
      <c r="R52" s="208"/>
      <c r="S52" s="113"/>
    </row>
    <row r="53" spans="2:19" s="40" customFormat="1" ht="26.25">
      <c r="B53" s="112">
        <v>14</v>
      </c>
      <c r="C53" s="32"/>
      <c r="D53" s="36" t="s">
        <v>236</v>
      </c>
      <c r="E53" s="57">
        <v>7</v>
      </c>
      <c r="F53" s="57">
        <v>3</v>
      </c>
      <c r="G53" s="57">
        <v>9</v>
      </c>
      <c r="H53" s="57">
        <v>6</v>
      </c>
      <c r="I53" s="57">
        <v>5</v>
      </c>
      <c r="J53" s="57">
        <v>2</v>
      </c>
      <c r="K53" s="57">
        <v>3</v>
      </c>
      <c r="L53" s="57">
        <v>3</v>
      </c>
      <c r="M53" s="57">
        <v>9</v>
      </c>
      <c r="N53" s="57">
        <v>10</v>
      </c>
      <c r="O53" s="58">
        <f t="shared" si="1"/>
        <v>57</v>
      </c>
      <c r="P53" s="125">
        <v>38</v>
      </c>
      <c r="Q53" s="125">
        <v>9</v>
      </c>
      <c r="R53" s="208">
        <f>SUM(O52:O54)</f>
        <v>206</v>
      </c>
      <c r="S53" s="113">
        <v>14</v>
      </c>
    </row>
    <row r="54" spans="2:19" s="40" customFormat="1" ht="27" thickBot="1">
      <c r="B54" s="99"/>
      <c r="C54" s="38"/>
      <c r="D54" s="37" t="s">
        <v>237</v>
      </c>
      <c r="E54" s="120">
        <v>8</v>
      </c>
      <c r="F54" s="120">
        <v>7</v>
      </c>
      <c r="G54" s="120">
        <v>4</v>
      </c>
      <c r="H54" s="120">
        <v>6</v>
      </c>
      <c r="I54" s="120">
        <v>5</v>
      </c>
      <c r="J54" s="120">
        <v>10</v>
      </c>
      <c r="K54" s="120">
        <v>9</v>
      </c>
      <c r="L54" s="120">
        <v>10</v>
      </c>
      <c r="M54" s="120">
        <v>9</v>
      </c>
      <c r="N54" s="120">
        <v>9</v>
      </c>
      <c r="O54" s="207">
        <f t="shared" si="1"/>
        <v>77</v>
      </c>
      <c r="P54" s="30">
        <v>6</v>
      </c>
      <c r="Q54" s="30">
        <v>52</v>
      </c>
      <c r="R54" s="209"/>
      <c r="S54" s="110"/>
    </row>
    <row r="55" spans="2:19" s="40" customFormat="1" ht="24">
      <c r="B55" s="112"/>
      <c r="C55" s="32" t="s">
        <v>22</v>
      </c>
      <c r="D55" s="39" t="s">
        <v>255</v>
      </c>
      <c r="E55" s="52">
        <v>5</v>
      </c>
      <c r="F55" s="52">
        <v>6</v>
      </c>
      <c r="G55" s="52">
        <v>9</v>
      </c>
      <c r="H55" s="52">
        <v>8</v>
      </c>
      <c r="I55" s="52">
        <v>6</v>
      </c>
      <c r="J55" s="52">
        <v>5</v>
      </c>
      <c r="K55" s="52">
        <v>8</v>
      </c>
      <c r="L55" s="52">
        <v>5</v>
      </c>
      <c r="M55" s="52">
        <v>4</v>
      </c>
      <c r="N55" s="52">
        <v>9</v>
      </c>
      <c r="O55" s="214">
        <f t="shared" si="1"/>
        <v>65</v>
      </c>
      <c r="P55" s="115">
        <v>33</v>
      </c>
      <c r="Q55" s="115">
        <v>9</v>
      </c>
      <c r="R55" s="208"/>
      <c r="S55" s="113"/>
    </row>
    <row r="56" spans="2:19" s="40" customFormat="1" ht="26.25">
      <c r="B56" s="112">
        <v>15</v>
      </c>
      <c r="C56" s="32"/>
      <c r="D56" s="36" t="s">
        <v>58</v>
      </c>
      <c r="E56" s="57">
        <v>6</v>
      </c>
      <c r="F56" s="57">
        <v>7</v>
      </c>
      <c r="G56" s="57">
        <v>2</v>
      </c>
      <c r="H56" s="57">
        <v>2</v>
      </c>
      <c r="I56" s="57">
        <v>3</v>
      </c>
      <c r="J56" s="57">
        <v>9</v>
      </c>
      <c r="K56" s="57">
        <v>6</v>
      </c>
      <c r="L56" s="57">
        <v>8</v>
      </c>
      <c r="M56" s="57">
        <v>7</v>
      </c>
      <c r="N56" s="57">
        <v>9</v>
      </c>
      <c r="O56" s="58">
        <f t="shared" si="1"/>
        <v>59</v>
      </c>
      <c r="P56" s="125">
        <v>37</v>
      </c>
      <c r="Q56" s="125">
        <v>9</v>
      </c>
      <c r="R56" s="208">
        <f>O55+O56+O57</f>
        <v>199</v>
      </c>
      <c r="S56" s="113">
        <v>15</v>
      </c>
    </row>
    <row r="57" spans="2:19" s="40" customFormat="1" ht="27" thickBot="1">
      <c r="B57" s="99"/>
      <c r="C57" s="30"/>
      <c r="D57" s="37" t="s">
        <v>256</v>
      </c>
      <c r="E57" s="120">
        <v>5</v>
      </c>
      <c r="F57" s="120">
        <v>8</v>
      </c>
      <c r="G57" s="120">
        <v>6</v>
      </c>
      <c r="H57" s="120">
        <v>8</v>
      </c>
      <c r="I57" s="120">
        <v>9</v>
      </c>
      <c r="J57" s="120">
        <v>8</v>
      </c>
      <c r="K57" s="120">
        <v>10</v>
      </c>
      <c r="L57" s="120">
        <v>9</v>
      </c>
      <c r="M57" s="120">
        <v>6</v>
      </c>
      <c r="N57" s="120">
        <v>6</v>
      </c>
      <c r="O57" s="207">
        <f t="shared" si="1"/>
        <v>75</v>
      </c>
      <c r="P57" s="30">
        <v>21</v>
      </c>
      <c r="Q57" s="30">
        <v>22</v>
      </c>
      <c r="R57" s="209"/>
      <c r="S57" s="110"/>
    </row>
    <row r="58" spans="2:19" ht="26.25">
      <c r="B58" s="112"/>
      <c r="C58" s="49" t="s">
        <v>138</v>
      </c>
      <c r="D58" s="34" t="s">
        <v>46</v>
      </c>
      <c r="E58" s="52">
        <v>2</v>
      </c>
      <c r="F58" s="52">
        <v>8</v>
      </c>
      <c r="G58" s="52">
        <v>9</v>
      </c>
      <c r="H58" s="52">
        <v>8</v>
      </c>
      <c r="I58" s="52">
        <v>7</v>
      </c>
      <c r="J58" s="52">
        <v>8</v>
      </c>
      <c r="K58" s="52">
        <v>5</v>
      </c>
      <c r="L58" s="52">
        <v>7</v>
      </c>
      <c r="M58" s="52">
        <v>7</v>
      </c>
      <c r="N58" s="52">
        <v>3</v>
      </c>
      <c r="O58" s="214">
        <f t="shared" si="1"/>
        <v>64</v>
      </c>
      <c r="P58" s="115">
        <v>36</v>
      </c>
      <c r="Q58" s="115">
        <v>9</v>
      </c>
      <c r="R58" s="208"/>
      <c r="S58" s="113"/>
    </row>
    <row r="59" spans="2:19" ht="26.25">
      <c r="B59" s="112">
        <v>16</v>
      </c>
      <c r="C59" s="32"/>
      <c r="D59" s="36" t="s">
        <v>139</v>
      </c>
      <c r="E59" s="57">
        <v>7</v>
      </c>
      <c r="F59" s="57">
        <v>10</v>
      </c>
      <c r="G59" s="57">
        <v>9</v>
      </c>
      <c r="H59" s="57">
        <v>7</v>
      </c>
      <c r="I59" s="57">
        <v>6</v>
      </c>
      <c r="J59" s="57">
        <v>8</v>
      </c>
      <c r="K59" s="57">
        <v>10</v>
      </c>
      <c r="L59" s="57">
        <v>7</v>
      </c>
      <c r="M59" s="57">
        <v>5</v>
      </c>
      <c r="N59" s="57">
        <v>8</v>
      </c>
      <c r="O59" s="58">
        <f t="shared" si="1"/>
        <v>77</v>
      </c>
      <c r="P59" s="125">
        <v>7</v>
      </c>
      <c r="Q59" s="125">
        <v>50</v>
      </c>
      <c r="R59" s="208">
        <f>SUM(O58:O60)</f>
        <v>195</v>
      </c>
      <c r="S59" s="113">
        <v>16</v>
      </c>
    </row>
    <row r="60" spans="2:19" ht="27" thickBot="1">
      <c r="B60" s="99"/>
      <c r="C60" s="38"/>
      <c r="D60" s="37" t="s">
        <v>140</v>
      </c>
      <c r="E60" s="120">
        <v>7</v>
      </c>
      <c r="F60" s="120">
        <v>8</v>
      </c>
      <c r="G60" s="120">
        <v>5</v>
      </c>
      <c r="H60" s="120">
        <v>6</v>
      </c>
      <c r="I60" s="120">
        <v>8</v>
      </c>
      <c r="J60" s="120">
        <v>5</v>
      </c>
      <c r="K60" s="120">
        <v>8</v>
      </c>
      <c r="L60" s="120">
        <v>0</v>
      </c>
      <c r="M60" s="120">
        <v>5</v>
      </c>
      <c r="N60" s="120">
        <v>2</v>
      </c>
      <c r="O60" s="207">
        <f t="shared" si="1"/>
        <v>54</v>
      </c>
      <c r="P60" s="30">
        <v>39</v>
      </c>
      <c r="Q60" s="30">
        <v>9</v>
      </c>
      <c r="R60" s="209"/>
      <c r="S60" s="110"/>
    </row>
    <row r="61" spans="2:19" ht="26.25">
      <c r="B61" s="95"/>
      <c r="C61" s="226" t="s">
        <v>34</v>
      </c>
      <c r="D61" s="111" t="s">
        <v>224</v>
      </c>
      <c r="E61" s="223">
        <v>8</v>
      </c>
      <c r="F61" s="223">
        <v>5</v>
      </c>
      <c r="G61" s="223">
        <v>3</v>
      </c>
      <c r="H61" s="223">
        <v>2</v>
      </c>
      <c r="I61" s="223">
        <v>8</v>
      </c>
      <c r="J61" s="223">
        <v>2</v>
      </c>
      <c r="K61" s="223">
        <v>6</v>
      </c>
      <c r="L61" s="223">
        <v>5</v>
      </c>
      <c r="M61" s="223">
        <v>6</v>
      </c>
      <c r="N61" s="223">
        <v>6</v>
      </c>
      <c r="O61" s="224">
        <f t="shared" si="1"/>
        <v>51</v>
      </c>
      <c r="P61" s="96">
        <v>40</v>
      </c>
      <c r="Q61" s="96">
        <v>9</v>
      </c>
      <c r="R61" s="276">
        <f>SUM(O61:O63)</f>
        <v>167</v>
      </c>
      <c r="S61" s="279">
        <v>17</v>
      </c>
    </row>
    <row r="62" spans="2:19" ht="26.25">
      <c r="B62" s="112">
        <v>17</v>
      </c>
      <c r="C62" s="32"/>
      <c r="D62" s="36" t="s">
        <v>225</v>
      </c>
      <c r="E62" s="57">
        <v>9</v>
      </c>
      <c r="F62" s="57">
        <v>0</v>
      </c>
      <c r="G62" s="57">
        <v>7</v>
      </c>
      <c r="H62" s="57">
        <v>8</v>
      </c>
      <c r="I62" s="57">
        <v>4</v>
      </c>
      <c r="J62" s="57">
        <v>4</v>
      </c>
      <c r="K62" s="57">
        <v>6</v>
      </c>
      <c r="L62" s="57">
        <v>5</v>
      </c>
      <c r="M62" s="57">
        <v>3</v>
      </c>
      <c r="N62" s="57">
        <v>1</v>
      </c>
      <c r="O62" s="58">
        <f t="shared" si="1"/>
        <v>47</v>
      </c>
      <c r="P62" s="125">
        <v>41</v>
      </c>
      <c r="Q62" s="125">
        <v>8</v>
      </c>
      <c r="R62" s="277"/>
      <c r="S62" s="280"/>
    </row>
    <row r="63" spans="2:20" ht="26.25" customHeight="1">
      <c r="B63" s="264"/>
      <c r="C63" s="266"/>
      <c r="D63" s="268" t="s">
        <v>226</v>
      </c>
      <c r="E63" s="270">
        <v>8</v>
      </c>
      <c r="F63" s="270">
        <v>8</v>
      </c>
      <c r="G63" s="270">
        <v>6</v>
      </c>
      <c r="H63" s="270">
        <v>7</v>
      </c>
      <c r="I63" s="270">
        <v>9</v>
      </c>
      <c r="J63" s="270">
        <v>7</v>
      </c>
      <c r="K63" s="270">
        <v>3</v>
      </c>
      <c r="L63" s="270">
        <v>5</v>
      </c>
      <c r="M63" s="270">
        <v>6</v>
      </c>
      <c r="N63" s="270">
        <v>10</v>
      </c>
      <c r="O63" s="272">
        <f t="shared" si="1"/>
        <v>69</v>
      </c>
      <c r="P63" s="274">
        <v>10</v>
      </c>
      <c r="Q63" s="274">
        <v>44</v>
      </c>
      <c r="R63" s="277"/>
      <c r="S63" s="280"/>
      <c r="T63" s="48"/>
    </row>
    <row r="64" spans="2:20" ht="13.5" thickBot="1">
      <c r="B64" s="265"/>
      <c r="C64" s="267"/>
      <c r="D64" s="269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3"/>
      <c r="P64" s="275"/>
      <c r="Q64" s="275"/>
      <c r="R64" s="278"/>
      <c r="S64" s="281"/>
      <c r="T64" s="48"/>
    </row>
    <row r="65" spans="2:19" ht="27" customHeight="1">
      <c r="B65" s="95"/>
      <c r="C65" s="226" t="s">
        <v>79</v>
      </c>
      <c r="D65" s="111" t="s">
        <v>179</v>
      </c>
      <c r="E65" s="223">
        <v>3</v>
      </c>
      <c r="F65" s="223">
        <v>8</v>
      </c>
      <c r="G65" s="223">
        <v>6</v>
      </c>
      <c r="H65" s="223">
        <v>9</v>
      </c>
      <c r="I65" s="223">
        <v>7</v>
      </c>
      <c r="J65" s="223">
        <v>6</v>
      </c>
      <c r="K65" s="223">
        <v>9</v>
      </c>
      <c r="L65" s="223">
        <v>5</v>
      </c>
      <c r="M65" s="223">
        <v>9</v>
      </c>
      <c r="N65" s="223">
        <v>6</v>
      </c>
      <c r="O65" s="224">
        <f>SUM(E65:N65)</f>
        <v>68</v>
      </c>
      <c r="P65" s="96">
        <v>32</v>
      </c>
      <c r="Q65" s="96">
        <v>10</v>
      </c>
      <c r="R65" s="210"/>
      <c r="S65" s="109"/>
    </row>
    <row r="66" spans="2:19" ht="26.25">
      <c r="B66" s="112">
        <v>18</v>
      </c>
      <c r="C66" s="23"/>
      <c r="D66" s="36" t="s">
        <v>189</v>
      </c>
      <c r="E66" s="57">
        <v>2</v>
      </c>
      <c r="F66" s="57">
        <v>7</v>
      </c>
      <c r="G66" s="57">
        <v>3</v>
      </c>
      <c r="H66" s="57">
        <v>6</v>
      </c>
      <c r="I66" s="57">
        <v>3</v>
      </c>
      <c r="J66" s="57">
        <v>4</v>
      </c>
      <c r="K66" s="57">
        <v>6</v>
      </c>
      <c r="L66" s="57">
        <v>6</v>
      </c>
      <c r="M66" s="57">
        <v>2</v>
      </c>
      <c r="N66" s="57">
        <v>8</v>
      </c>
      <c r="O66" s="58">
        <f>SUM(E66:N66)</f>
        <v>47</v>
      </c>
      <c r="P66" s="125">
        <v>42</v>
      </c>
      <c r="Q66" s="125">
        <v>8</v>
      </c>
      <c r="R66" s="208">
        <f>SUM(O65:O67)</f>
        <v>151</v>
      </c>
      <c r="S66" s="113">
        <v>18</v>
      </c>
    </row>
    <row r="67" spans="2:19" ht="27" thickBot="1">
      <c r="B67" s="99"/>
      <c r="C67" s="30"/>
      <c r="D67" s="37" t="s">
        <v>190</v>
      </c>
      <c r="E67" s="120">
        <v>0</v>
      </c>
      <c r="F67" s="120">
        <v>6</v>
      </c>
      <c r="G67" s="120">
        <v>4</v>
      </c>
      <c r="H67" s="120">
        <v>3</v>
      </c>
      <c r="I67" s="120">
        <v>1</v>
      </c>
      <c r="J67" s="120">
        <v>7</v>
      </c>
      <c r="K67" s="120">
        <v>3</v>
      </c>
      <c r="L67" s="120">
        <v>0</v>
      </c>
      <c r="M67" s="120">
        <v>3</v>
      </c>
      <c r="N67" s="120">
        <v>9</v>
      </c>
      <c r="O67" s="207">
        <f>SUM(E67:N67)</f>
        <v>36</v>
      </c>
      <c r="P67" s="30">
        <v>12</v>
      </c>
      <c r="Q67" s="30">
        <v>40</v>
      </c>
      <c r="R67" s="209"/>
      <c r="S67" s="110"/>
    </row>
    <row r="68" spans="2:19" ht="12.75">
      <c r="B68" s="22"/>
      <c r="S68" s="23"/>
    </row>
    <row r="69" spans="2:19" ht="12.75">
      <c r="B69" s="22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3"/>
    </row>
    <row r="70" spans="2:19" ht="12.75">
      <c r="B70" s="2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3"/>
    </row>
    <row r="71" spans="2:19" ht="12.75">
      <c r="B71" s="2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3"/>
    </row>
    <row r="72" spans="2:19" ht="12.75">
      <c r="B72" s="22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3"/>
    </row>
    <row r="73" spans="2:19" ht="12.75">
      <c r="B73" s="22"/>
      <c r="C73" s="23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3"/>
      <c r="P73" s="23"/>
      <c r="Q73" s="23"/>
      <c r="R73" s="23"/>
      <c r="S73" s="23"/>
    </row>
    <row r="74" spans="2:19" ht="12.75">
      <c r="B74" s="22"/>
      <c r="C74" s="23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3"/>
      <c r="P74" s="23"/>
      <c r="Q74" s="23"/>
      <c r="R74" s="23"/>
      <c r="S74" s="23"/>
    </row>
    <row r="75" spans="2:19" ht="12.75">
      <c r="B75" s="22"/>
      <c r="C75" s="23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3"/>
      <c r="P75" s="23"/>
      <c r="Q75" s="23"/>
      <c r="R75" s="23"/>
      <c r="S75" s="23"/>
    </row>
    <row r="116" spans="3:18" ht="15">
      <c r="C116" s="183" t="s">
        <v>14</v>
      </c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44"/>
      <c r="P116" s="44"/>
      <c r="Q116" s="44" t="s">
        <v>72</v>
      </c>
      <c r="R116" s="44"/>
    </row>
    <row r="117" spans="3:18" ht="15">
      <c r="C117" s="183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44"/>
      <c r="P117" s="44"/>
      <c r="Q117" s="44"/>
      <c r="R117" s="44"/>
    </row>
    <row r="118" spans="3:18" ht="15">
      <c r="C118" s="183" t="s">
        <v>73</v>
      </c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44"/>
      <c r="P118" s="44"/>
      <c r="Q118" s="44" t="s">
        <v>85</v>
      </c>
      <c r="R118" s="44"/>
    </row>
    <row r="119" spans="3:18" ht="12.75">
      <c r="C119" s="23"/>
      <c r="D119" s="4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</row>
  </sheetData>
  <sheetProtection/>
  <mergeCells count="34">
    <mergeCell ref="N63:N64"/>
    <mergeCell ref="O63:O64"/>
    <mergeCell ref="P63:P64"/>
    <mergeCell ref="Q63:Q64"/>
    <mergeCell ref="R61:R64"/>
    <mergeCell ref="S61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B2:S2"/>
    <mergeCell ref="B1:S1"/>
    <mergeCell ref="B4:S4"/>
    <mergeCell ref="K11:K12"/>
    <mergeCell ref="L11:L12"/>
    <mergeCell ref="M11:M12"/>
    <mergeCell ref="E11:E12"/>
    <mergeCell ref="F11:F12"/>
    <mergeCell ref="B5:S5"/>
    <mergeCell ref="G11:G12"/>
    <mergeCell ref="H11:H12"/>
    <mergeCell ref="I11:I12"/>
    <mergeCell ref="N11:N12"/>
    <mergeCell ref="B6:S6"/>
    <mergeCell ref="B3:S3"/>
    <mergeCell ref="J11:J12"/>
  </mergeCells>
  <printOptions/>
  <pageMargins left="0.31496062992125984" right="0.11811023622047245" top="0.5905511811023623" bottom="0.35433070866141736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9">
      <selection activeCell="F15" sqref="F15"/>
    </sheetView>
  </sheetViews>
  <sheetFormatPr defaultColWidth="9.00390625" defaultRowHeight="12.75"/>
  <cols>
    <col min="1" max="1" width="13.50390625" style="15" customWidth="1"/>
    <col min="2" max="2" width="10.375" style="1" customWidth="1"/>
    <col min="3" max="3" width="11.375" style="0" customWidth="1"/>
    <col min="4" max="4" width="22.875" style="0" customWidth="1"/>
    <col min="5" max="5" width="23.875" style="0" customWidth="1"/>
  </cols>
  <sheetData>
    <row r="1" spans="1:5" ht="18">
      <c r="A1" s="290" t="s">
        <v>21</v>
      </c>
      <c r="B1" s="290"/>
      <c r="C1" s="290"/>
      <c r="D1" s="290"/>
      <c r="E1" s="290"/>
    </row>
    <row r="2" spans="1:5" ht="12.75">
      <c r="A2" s="293" t="s">
        <v>74</v>
      </c>
      <c r="B2" s="293"/>
      <c r="C2" s="293"/>
      <c r="D2" s="293"/>
      <c r="E2" s="293"/>
    </row>
    <row r="3" spans="1:5" ht="12.75">
      <c r="A3" s="293" t="s">
        <v>35</v>
      </c>
      <c r="B3" s="293"/>
      <c r="C3" s="293"/>
      <c r="D3" s="293"/>
      <c r="E3" s="293"/>
    </row>
    <row r="4" spans="1:5" ht="12.75">
      <c r="A4" s="294" t="s">
        <v>26</v>
      </c>
      <c r="B4" s="294"/>
      <c r="C4" s="294"/>
      <c r="D4" s="294"/>
      <c r="E4" s="294"/>
    </row>
    <row r="5" spans="1:20" ht="6" customHeight="1">
      <c r="A5" s="291"/>
      <c r="B5" s="291"/>
      <c r="C5" s="291"/>
      <c r="D5" s="291"/>
      <c r="E5" s="29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5" ht="15.75" thickBot="1">
      <c r="A6" s="295" t="s">
        <v>77</v>
      </c>
      <c r="B6" s="295"/>
      <c r="C6" s="292"/>
      <c r="D6" s="292"/>
      <c r="E6" s="292"/>
    </row>
    <row r="7" spans="1:5" ht="31.5" thickBot="1">
      <c r="A7" s="16" t="s">
        <v>19</v>
      </c>
      <c r="B7" s="2" t="s">
        <v>20</v>
      </c>
      <c r="C7" s="2" t="s">
        <v>24</v>
      </c>
      <c r="D7" s="2" t="s">
        <v>40</v>
      </c>
      <c r="E7" s="13" t="s">
        <v>25</v>
      </c>
    </row>
    <row r="8" spans="1:5" ht="15">
      <c r="A8" s="282" t="s">
        <v>93</v>
      </c>
      <c r="B8" s="285">
        <v>1</v>
      </c>
      <c r="C8" s="7">
        <v>1</v>
      </c>
      <c r="D8" s="12" t="s">
        <v>98</v>
      </c>
      <c r="E8" s="8" t="s">
        <v>99</v>
      </c>
    </row>
    <row r="9" spans="1:5" ht="15">
      <c r="A9" s="283"/>
      <c r="B9" s="286"/>
      <c r="C9" s="5">
        <v>2</v>
      </c>
      <c r="D9" s="6" t="s">
        <v>107</v>
      </c>
      <c r="E9" s="3" t="s">
        <v>99</v>
      </c>
    </row>
    <row r="10" spans="1:5" ht="15">
      <c r="A10" s="283"/>
      <c r="B10" s="286"/>
      <c r="C10" s="5">
        <v>3</v>
      </c>
      <c r="D10" s="6" t="s">
        <v>132</v>
      </c>
      <c r="E10" s="3" t="s">
        <v>99</v>
      </c>
    </row>
    <row r="11" spans="1:5" ht="15">
      <c r="A11" s="283"/>
      <c r="B11" s="286"/>
      <c r="C11" s="5">
        <v>4</v>
      </c>
      <c r="D11" s="184" t="s">
        <v>164</v>
      </c>
      <c r="E11" s="3" t="s">
        <v>99</v>
      </c>
    </row>
    <row r="12" spans="1:5" ht="15">
      <c r="A12" s="283"/>
      <c r="B12" s="286"/>
      <c r="C12" s="5">
        <v>5</v>
      </c>
      <c r="D12" s="6" t="s">
        <v>149</v>
      </c>
      <c r="E12" s="3" t="s">
        <v>99</v>
      </c>
    </row>
    <row r="13" spans="1:5" ht="15.75" thickBot="1">
      <c r="A13" s="283"/>
      <c r="B13" s="287"/>
      <c r="C13" s="9">
        <v>6</v>
      </c>
      <c r="D13" s="10" t="s">
        <v>155</v>
      </c>
      <c r="E13" s="11" t="s">
        <v>99</v>
      </c>
    </row>
    <row r="14" spans="1:5" ht="15">
      <c r="A14" s="282" t="s">
        <v>94</v>
      </c>
      <c r="B14" s="285">
        <v>2</v>
      </c>
      <c r="C14" s="7">
        <v>1</v>
      </c>
      <c r="D14" s="12" t="s">
        <v>156</v>
      </c>
      <c r="E14" s="8" t="s">
        <v>99</v>
      </c>
    </row>
    <row r="15" spans="1:5" ht="15">
      <c r="A15" s="283"/>
      <c r="B15" s="286"/>
      <c r="C15" s="5">
        <v>2</v>
      </c>
      <c r="D15" s="6" t="s">
        <v>133</v>
      </c>
      <c r="E15" s="3" t="s">
        <v>99</v>
      </c>
    </row>
    <row r="16" spans="1:5" ht="15">
      <c r="A16" s="283"/>
      <c r="B16" s="286"/>
      <c r="C16" s="5">
        <v>3</v>
      </c>
      <c r="D16" s="6"/>
      <c r="E16" s="3"/>
    </row>
    <row r="17" spans="1:5" ht="15">
      <c r="A17" s="283"/>
      <c r="B17" s="286"/>
      <c r="C17" s="5">
        <v>4</v>
      </c>
      <c r="D17" s="181" t="s">
        <v>141</v>
      </c>
      <c r="E17" s="3" t="s">
        <v>99</v>
      </c>
    </row>
    <row r="18" spans="1:5" ht="15">
      <c r="A18" s="283"/>
      <c r="B18" s="286"/>
      <c r="C18" s="5">
        <v>5</v>
      </c>
      <c r="D18" s="6"/>
      <c r="E18" s="3"/>
    </row>
    <row r="19" spans="1:5" ht="17.25" customHeight="1" thickBot="1">
      <c r="A19" s="283"/>
      <c r="B19" s="286"/>
      <c r="C19" s="9">
        <v>6</v>
      </c>
      <c r="D19" s="10"/>
      <c r="E19" s="11"/>
    </row>
    <row r="20" spans="1:5" ht="1.5" customHeight="1" hidden="1" thickBot="1">
      <c r="A20" s="283"/>
      <c r="B20" s="129"/>
      <c r="C20" s="7"/>
      <c r="D20" s="12"/>
      <c r="E20" s="8"/>
    </row>
    <row r="21" spans="1:5" ht="15.75" hidden="1" thickBot="1">
      <c r="A21" s="283"/>
      <c r="B21" s="17"/>
      <c r="C21" s="5"/>
      <c r="D21" s="3"/>
      <c r="E21" s="3"/>
    </row>
    <row r="22" spans="1:5" ht="15.75" hidden="1" thickBot="1">
      <c r="A22" s="283"/>
      <c r="B22" s="17"/>
      <c r="C22" s="5"/>
      <c r="D22" s="6"/>
      <c r="E22" s="3"/>
    </row>
    <row r="23" spans="1:5" ht="1.5" customHeight="1" thickBot="1">
      <c r="A23" s="284"/>
      <c r="B23" s="18"/>
      <c r="C23" s="9"/>
      <c r="D23" s="10"/>
      <c r="E23" s="11"/>
    </row>
    <row r="24" spans="1:5" ht="15">
      <c r="A24" s="282" t="s">
        <v>95</v>
      </c>
      <c r="B24" s="285">
        <v>3</v>
      </c>
      <c r="C24" s="7">
        <v>1</v>
      </c>
      <c r="D24" s="12" t="s">
        <v>171</v>
      </c>
      <c r="E24" s="8" t="s">
        <v>99</v>
      </c>
    </row>
    <row r="25" spans="1:5" ht="15">
      <c r="A25" s="283"/>
      <c r="B25" s="286"/>
      <c r="C25" s="5">
        <v>2</v>
      </c>
      <c r="D25" s="6" t="s">
        <v>56</v>
      </c>
      <c r="E25" s="3" t="s">
        <v>99</v>
      </c>
    </row>
    <row r="26" spans="1:5" ht="15">
      <c r="A26" s="283"/>
      <c r="B26" s="286"/>
      <c r="C26" s="5">
        <v>3</v>
      </c>
      <c r="D26" s="6"/>
      <c r="E26" s="3"/>
    </row>
    <row r="27" spans="1:5" ht="15">
      <c r="A27" s="283"/>
      <c r="B27" s="286"/>
      <c r="C27" s="5">
        <v>4</v>
      </c>
      <c r="D27" s="3"/>
      <c r="E27" s="3"/>
    </row>
    <row r="28" spans="1:5" ht="15">
      <c r="A28" s="283"/>
      <c r="B28" s="286"/>
      <c r="C28" s="5">
        <v>5</v>
      </c>
      <c r="D28" s="6"/>
      <c r="E28" s="3"/>
    </row>
    <row r="29" spans="1:5" ht="15.75" thickBot="1">
      <c r="A29" s="283"/>
      <c r="B29" s="287"/>
      <c r="C29" s="5">
        <v>6</v>
      </c>
      <c r="D29" s="6"/>
      <c r="E29" s="3"/>
    </row>
    <row r="30" spans="1:5" ht="0.75" customHeight="1" thickBot="1">
      <c r="A30" s="283"/>
      <c r="B30" s="17"/>
      <c r="C30" s="5">
        <v>7</v>
      </c>
      <c r="D30" s="6"/>
      <c r="E30" s="3"/>
    </row>
    <row r="31" spans="1:5" ht="15.75" hidden="1" thickBot="1">
      <c r="A31" s="283"/>
      <c r="B31" s="17"/>
      <c r="C31" s="5">
        <v>8</v>
      </c>
      <c r="D31" s="3"/>
      <c r="E31" s="3"/>
    </row>
    <row r="32" spans="1:5" ht="15.75" hidden="1" thickBot="1">
      <c r="A32" s="283"/>
      <c r="B32" s="17"/>
      <c r="C32" s="5">
        <v>9</v>
      </c>
      <c r="D32" s="6"/>
      <c r="E32" s="3"/>
    </row>
    <row r="33" spans="1:5" ht="15.75" hidden="1" thickBot="1">
      <c r="A33" s="284"/>
      <c r="B33" s="18"/>
      <c r="C33" s="9">
        <v>10</v>
      </c>
      <c r="D33" s="10"/>
      <c r="E33" s="11"/>
    </row>
    <row r="34" spans="1:5" ht="15">
      <c r="A34" s="282" t="s">
        <v>96</v>
      </c>
      <c r="B34" s="285">
        <v>4</v>
      </c>
      <c r="C34" s="7">
        <v>1</v>
      </c>
      <c r="D34" s="12"/>
      <c r="E34" s="8"/>
    </row>
    <row r="35" spans="1:5" ht="15">
      <c r="A35" s="283"/>
      <c r="B35" s="286"/>
      <c r="C35" s="5">
        <v>2</v>
      </c>
      <c r="D35" s="6"/>
      <c r="E35" s="3"/>
    </row>
    <row r="36" spans="1:5" ht="15">
      <c r="A36" s="283"/>
      <c r="B36" s="286"/>
      <c r="C36" s="5">
        <v>3</v>
      </c>
      <c r="D36" s="6"/>
      <c r="E36" s="3"/>
    </row>
    <row r="37" spans="1:5" ht="15">
      <c r="A37" s="283"/>
      <c r="B37" s="286"/>
      <c r="C37" s="5">
        <v>4</v>
      </c>
      <c r="D37" s="6"/>
      <c r="E37" s="3"/>
    </row>
    <row r="38" spans="1:5" ht="15">
      <c r="A38" s="283"/>
      <c r="B38" s="286"/>
      <c r="C38" s="5">
        <v>5</v>
      </c>
      <c r="D38" s="6"/>
      <c r="E38" s="3"/>
    </row>
    <row r="39" spans="1:5" ht="15.75" thickBot="1">
      <c r="A39" s="283"/>
      <c r="B39" s="287"/>
      <c r="C39" s="9">
        <v>6</v>
      </c>
      <c r="D39" s="10"/>
      <c r="E39" s="11"/>
    </row>
    <row r="40" spans="1:5" ht="2.25" customHeight="1" hidden="1" thickBot="1">
      <c r="A40" s="283"/>
      <c r="B40" s="17"/>
      <c r="C40" s="7">
        <v>7</v>
      </c>
      <c r="D40" s="12"/>
      <c r="E40" s="8"/>
    </row>
    <row r="41" spans="1:5" ht="15.75" hidden="1" thickBot="1">
      <c r="A41" s="283"/>
      <c r="B41" s="17"/>
      <c r="C41" s="5">
        <v>8</v>
      </c>
      <c r="D41" s="6"/>
      <c r="E41" s="3"/>
    </row>
    <row r="42" spans="1:5" ht="15.75" hidden="1" thickBot="1">
      <c r="A42" s="283"/>
      <c r="B42" s="17"/>
      <c r="C42" s="5">
        <v>9</v>
      </c>
      <c r="D42" s="6"/>
      <c r="E42" s="3"/>
    </row>
    <row r="43" spans="1:5" ht="15.75" hidden="1" thickBot="1">
      <c r="A43" s="284"/>
      <c r="B43" s="18"/>
      <c r="C43" s="9">
        <v>10</v>
      </c>
      <c r="D43" s="10"/>
      <c r="E43" s="11"/>
    </row>
    <row r="44" spans="1:5" ht="15">
      <c r="A44" s="282" t="s">
        <v>97</v>
      </c>
      <c r="B44" s="288">
        <v>5</v>
      </c>
      <c r="C44" s="7">
        <v>1</v>
      </c>
      <c r="D44" s="12"/>
      <c r="E44" s="8"/>
    </row>
    <row r="45" spans="1:5" ht="15">
      <c r="A45" s="283"/>
      <c r="B45" s="289"/>
      <c r="C45" s="5">
        <v>2</v>
      </c>
      <c r="D45" s="6"/>
      <c r="E45" s="3"/>
    </row>
    <row r="46" spans="1:5" ht="15">
      <c r="A46" s="283"/>
      <c r="B46" s="289"/>
      <c r="C46" s="5">
        <v>3</v>
      </c>
      <c r="D46" s="6"/>
      <c r="E46" s="3"/>
    </row>
    <row r="47" spans="1:5" ht="15">
      <c r="A47" s="283"/>
      <c r="B47" s="289"/>
      <c r="C47" s="5">
        <v>4</v>
      </c>
      <c r="D47" s="6"/>
      <c r="E47" s="3"/>
    </row>
    <row r="48" spans="1:5" ht="15">
      <c r="A48" s="283"/>
      <c r="B48" s="289"/>
      <c r="C48" s="5">
        <v>5</v>
      </c>
      <c r="D48" s="6"/>
      <c r="E48" s="3"/>
    </row>
    <row r="49" spans="1:5" ht="15.75" customHeight="1">
      <c r="A49" s="283"/>
      <c r="B49" s="289"/>
      <c r="C49" s="5">
        <v>6</v>
      </c>
      <c r="D49" s="6"/>
      <c r="E49" s="3"/>
    </row>
    <row r="50" spans="1:5" ht="2.25" customHeight="1" hidden="1" thickBot="1">
      <c r="A50" s="283"/>
      <c r="B50" s="17"/>
      <c r="C50" s="5">
        <v>7</v>
      </c>
      <c r="D50" s="6"/>
      <c r="E50" s="3"/>
    </row>
    <row r="51" spans="1:5" ht="15.75" hidden="1" thickBot="1">
      <c r="A51" s="283"/>
      <c r="B51" s="17"/>
      <c r="C51" s="5">
        <v>8</v>
      </c>
      <c r="D51" s="6"/>
      <c r="E51" s="3"/>
    </row>
    <row r="52" spans="1:5" ht="15.75" hidden="1" thickBot="1">
      <c r="A52" s="283"/>
      <c r="B52" s="17"/>
      <c r="C52" s="5">
        <v>9</v>
      </c>
      <c r="D52" s="6"/>
      <c r="E52" s="3"/>
    </row>
    <row r="53" spans="1:5" ht="1.5" customHeight="1" thickBot="1">
      <c r="A53" s="284"/>
      <c r="B53" s="18"/>
      <c r="C53" s="9">
        <v>10</v>
      </c>
      <c r="D53" s="10"/>
      <c r="E53" s="11"/>
    </row>
    <row r="54" spans="1:5" ht="15">
      <c r="A54" s="282" t="s">
        <v>100</v>
      </c>
      <c r="B54" s="288">
        <v>6</v>
      </c>
      <c r="C54" s="7">
        <v>1</v>
      </c>
      <c r="D54" s="185" t="s">
        <v>71</v>
      </c>
      <c r="E54" s="8" t="s">
        <v>99</v>
      </c>
    </row>
    <row r="55" spans="1:5" ht="15">
      <c r="A55" s="283"/>
      <c r="B55" s="289"/>
      <c r="C55" s="5">
        <v>2</v>
      </c>
      <c r="D55" s="79"/>
      <c r="E55" s="3"/>
    </row>
    <row r="56" spans="1:5" ht="15">
      <c r="A56" s="283"/>
      <c r="B56" s="289"/>
      <c r="C56" s="5">
        <v>3</v>
      </c>
      <c r="D56" s="79"/>
      <c r="E56" s="3"/>
    </row>
    <row r="57" spans="1:5" ht="15">
      <c r="A57" s="283"/>
      <c r="B57" s="289"/>
      <c r="C57" s="5">
        <v>4</v>
      </c>
      <c r="D57" s="79"/>
      <c r="E57" s="3"/>
    </row>
    <row r="58" spans="1:5" ht="15">
      <c r="A58" s="283"/>
      <c r="B58" s="289"/>
      <c r="C58" s="5">
        <v>5</v>
      </c>
      <c r="D58" s="79"/>
      <c r="E58" s="3"/>
    </row>
    <row r="59" spans="1:5" ht="15">
      <c r="A59" s="283"/>
      <c r="B59" s="289"/>
      <c r="C59" s="5">
        <v>6</v>
      </c>
      <c r="D59" s="79"/>
      <c r="E59" s="3"/>
    </row>
    <row r="60" spans="1:5" ht="0.75" customHeight="1">
      <c r="A60" s="283"/>
      <c r="B60" s="132"/>
      <c r="C60" s="5">
        <v>7</v>
      </c>
      <c r="D60" s="79"/>
      <c r="E60" s="3"/>
    </row>
    <row r="61" spans="1:5" ht="15" hidden="1">
      <c r="A61" s="283"/>
      <c r="B61" s="132"/>
      <c r="C61" s="5">
        <v>8</v>
      </c>
      <c r="D61" s="79"/>
      <c r="E61" s="3"/>
    </row>
    <row r="62" spans="1:5" ht="15" hidden="1">
      <c r="A62" s="283"/>
      <c r="B62" s="132"/>
      <c r="C62" s="5">
        <v>9</v>
      </c>
      <c r="D62" s="79"/>
      <c r="E62" s="3"/>
    </row>
    <row r="63" spans="1:5" ht="1.5" customHeight="1" thickBot="1">
      <c r="A63" s="284"/>
      <c r="B63" s="133"/>
      <c r="C63" s="9">
        <v>10</v>
      </c>
      <c r="D63" s="80"/>
      <c r="E63" s="11"/>
    </row>
  </sheetData>
  <sheetProtection/>
  <mergeCells count="19">
    <mergeCell ref="A1:E1"/>
    <mergeCell ref="A34:A43"/>
    <mergeCell ref="A44:A53"/>
    <mergeCell ref="A5:E5"/>
    <mergeCell ref="C6:E6"/>
    <mergeCell ref="A2:E2"/>
    <mergeCell ref="A3:E3"/>
    <mergeCell ref="A4:E4"/>
    <mergeCell ref="A6:B6"/>
    <mergeCell ref="A54:A63"/>
    <mergeCell ref="A8:A13"/>
    <mergeCell ref="A14:A23"/>
    <mergeCell ref="A24:A33"/>
    <mergeCell ref="B8:B13"/>
    <mergeCell ref="B14:B19"/>
    <mergeCell ref="B24:B29"/>
    <mergeCell ref="B34:B39"/>
    <mergeCell ref="B44:B49"/>
    <mergeCell ref="B54:B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36">
      <selection activeCell="C63" sqref="C63"/>
    </sheetView>
  </sheetViews>
  <sheetFormatPr defaultColWidth="9.00390625" defaultRowHeight="12.75"/>
  <cols>
    <col min="1" max="1" width="13.50390625" style="15" customWidth="1"/>
    <col min="2" max="2" width="9.125" style="1" customWidth="1"/>
    <col min="3" max="3" width="11.375" style="0" customWidth="1"/>
    <col min="4" max="4" width="23.50390625" style="0" customWidth="1"/>
    <col min="5" max="5" width="28.875" style="0" customWidth="1"/>
  </cols>
  <sheetData>
    <row r="1" spans="1:5" ht="18">
      <c r="A1" s="290" t="s">
        <v>21</v>
      </c>
      <c r="B1" s="290"/>
      <c r="C1" s="290"/>
      <c r="D1" s="290"/>
      <c r="E1" s="290"/>
    </row>
    <row r="2" spans="1:5" ht="12.75">
      <c r="A2" s="293" t="s">
        <v>74</v>
      </c>
      <c r="B2" s="293"/>
      <c r="C2" s="293"/>
      <c r="D2" s="293"/>
      <c r="E2" s="293"/>
    </row>
    <row r="3" spans="1:5" ht="12.75">
      <c r="A3" s="293" t="s">
        <v>35</v>
      </c>
      <c r="B3" s="293"/>
      <c r="C3" s="293"/>
      <c r="D3" s="293"/>
      <c r="E3" s="293"/>
    </row>
    <row r="4" spans="1:5" ht="12.75">
      <c r="A4" s="294" t="s">
        <v>26</v>
      </c>
      <c r="B4" s="294"/>
      <c r="C4" s="294"/>
      <c r="D4" s="294"/>
      <c r="E4" s="294"/>
    </row>
    <row r="5" spans="1:20" ht="6" customHeight="1">
      <c r="A5" s="291"/>
      <c r="B5" s="291"/>
      <c r="C5" s="291"/>
      <c r="D5" s="291"/>
      <c r="E5" s="29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5" ht="15.75" thickBot="1">
      <c r="A6" s="295" t="s">
        <v>77</v>
      </c>
      <c r="B6" s="295"/>
      <c r="C6" s="296" t="s">
        <v>154</v>
      </c>
      <c r="D6" s="292"/>
      <c r="E6" s="292"/>
    </row>
    <row r="7" spans="1:5" ht="31.5" thickBot="1">
      <c r="A7" s="16" t="s">
        <v>19</v>
      </c>
      <c r="B7" s="2" t="s">
        <v>20</v>
      </c>
      <c r="C7" s="2" t="s">
        <v>24</v>
      </c>
      <c r="D7" s="2" t="s">
        <v>40</v>
      </c>
      <c r="E7" s="13" t="s">
        <v>25</v>
      </c>
    </row>
    <row r="8" spans="1:5" ht="15">
      <c r="A8" s="186" t="s">
        <v>104</v>
      </c>
      <c r="B8" s="134"/>
      <c r="C8" s="135">
        <v>1</v>
      </c>
      <c r="D8" s="136" t="s">
        <v>98</v>
      </c>
      <c r="E8" s="137"/>
    </row>
    <row r="9" spans="1:5" ht="15">
      <c r="A9" s="187"/>
      <c r="B9" s="134"/>
      <c r="C9" s="138">
        <v>2</v>
      </c>
      <c r="D9" s="139" t="s">
        <v>133</v>
      </c>
      <c r="E9" s="140"/>
    </row>
    <row r="10" spans="1:5" ht="18" customHeight="1">
      <c r="A10" s="187" t="s">
        <v>222</v>
      </c>
      <c r="B10" s="141">
        <v>1</v>
      </c>
      <c r="C10" s="138">
        <v>3</v>
      </c>
      <c r="D10" s="139" t="s">
        <v>132</v>
      </c>
      <c r="E10" s="140"/>
    </row>
    <row r="11" spans="1:5" ht="15">
      <c r="A11" s="187"/>
      <c r="B11" s="141"/>
      <c r="C11" s="138">
        <v>4</v>
      </c>
      <c r="D11" s="139" t="s">
        <v>141</v>
      </c>
      <c r="E11" s="140"/>
    </row>
    <row r="12" spans="1:5" ht="15">
      <c r="A12" s="187"/>
      <c r="B12" s="142"/>
      <c r="C12" s="138">
        <v>5</v>
      </c>
      <c r="D12" s="139" t="s">
        <v>149</v>
      </c>
      <c r="E12" s="140"/>
    </row>
    <row r="13" spans="1:5" ht="15.75" thickBot="1">
      <c r="A13" s="187"/>
      <c r="B13" s="143"/>
      <c r="C13" s="144">
        <v>6</v>
      </c>
      <c r="D13" s="145" t="s">
        <v>164</v>
      </c>
      <c r="E13" s="146"/>
    </row>
    <row r="14" spans="1:5" ht="15">
      <c r="A14" s="297" t="s">
        <v>105</v>
      </c>
      <c r="B14" s="134"/>
      <c r="C14" s="135">
        <v>1</v>
      </c>
      <c r="D14" s="136" t="s">
        <v>98</v>
      </c>
      <c r="E14" s="137"/>
    </row>
    <row r="15" spans="1:5" ht="15">
      <c r="A15" s="298"/>
      <c r="B15" s="134"/>
      <c r="C15" s="138">
        <v>2</v>
      </c>
      <c r="D15" s="139" t="s">
        <v>133</v>
      </c>
      <c r="E15" s="140"/>
    </row>
    <row r="16" spans="1:5" ht="15">
      <c r="A16" s="298"/>
      <c r="B16" s="134"/>
      <c r="C16" s="138">
        <v>3</v>
      </c>
      <c r="D16" s="139" t="s">
        <v>132</v>
      </c>
      <c r="E16" s="140"/>
    </row>
    <row r="17" spans="1:5" ht="15">
      <c r="A17" s="298"/>
      <c r="B17" s="141">
        <v>2</v>
      </c>
      <c r="C17" s="138">
        <v>4</v>
      </c>
      <c r="D17" s="180" t="s">
        <v>141</v>
      </c>
      <c r="E17" s="140"/>
    </row>
    <row r="18" spans="1:5" ht="15">
      <c r="A18" s="298"/>
      <c r="B18" s="142"/>
      <c r="C18" s="138">
        <v>5</v>
      </c>
      <c r="D18" s="139" t="s">
        <v>149</v>
      </c>
      <c r="E18" s="140"/>
    </row>
    <row r="19" spans="1:5" ht="18" customHeight="1" thickBot="1">
      <c r="A19" s="298"/>
      <c r="B19" s="141"/>
      <c r="C19" s="144">
        <v>6</v>
      </c>
      <c r="D19" s="145" t="s">
        <v>164</v>
      </c>
      <c r="E19" s="146"/>
    </row>
    <row r="20" spans="1:5" ht="1.5" customHeight="1" thickBot="1">
      <c r="A20" s="298"/>
      <c r="B20" s="147"/>
      <c r="C20" s="135"/>
      <c r="D20" s="136"/>
      <c r="E20" s="137"/>
    </row>
    <row r="21" spans="1:5" ht="15.75" hidden="1" thickBot="1">
      <c r="A21" s="298"/>
      <c r="B21" s="141"/>
      <c r="C21" s="138"/>
      <c r="D21" s="140"/>
      <c r="E21" s="140"/>
    </row>
    <row r="22" spans="1:5" ht="15.75" hidden="1" thickBot="1">
      <c r="A22" s="298"/>
      <c r="B22" s="141"/>
      <c r="C22" s="138"/>
      <c r="D22" s="139"/>
      <c r="E22" s="140"/>
    </row>
    <row r="23" spans="1:5" ht="15.75" hidden="1" thickBot="1">
      <c r="A23" s="299"/>
      <c r="B23" s="148"/>
      <c r="C23" s="144"/>
      <c r="D23" s="145"/>
      <c r="E23" s="146"/>
    </row>
    <row r="24" spans="1:5" ht="15">
      <c r="A24" s="297" t="s">
        <v>106</v>
      </c>
      <c r="B24" s="134"/>
      <c r="C24" s="135">
        <v>1</v>
      </c>
      <c r="D24" s="136" t="s">
        <v>98</v>
      </c>
      <c r="E24" s="137"/>
    </row>
    <row r="25" spans="1:5" ht="15">
      <c r="A25" s="298"/>
      <c r="B25" s="134"/>
      <c r="C25" s="138">
        <v>2</v>
      </c>
      <c r="D25" s="139" t="s">
        <v>133</v>
      </c>
      <c r="E25" s="140"/>
    </row>
    <row r="26" spans="1:5" ht="15">
      <c r="A26" s="298"/>
      <c r="B26" s="141">
        <v>3</v>
      </c>
      <c r="C26" s="138">
        <v>3</v>
      </c>
      <c r="D26" s="139" t="s">
        <v>132</v>
      </c>
      <c r="E26" s="140"/>
    </row>
    <row r="27" spans="1:5" ht="15">
      <c r="A27" s="298"/>
      <c r="B27" s="141"/>
      <c r="C27" s="138">
        <v>4</v>
      </c>
      <c r="D27" s="180" t="s">
        <v>141</v>
      </c>
      <c r="E27" s="140"/>
    </row>
    <row r="28" spans="1:5" ht="15">
      <c r="A28" s="298"/>
      <c r="B28" s="142"/>
      <c r="C28" s="138">
        <v>5</v>
      </c>
      <c r="D28" s="139" t="s">
        <v>149</v>
      </c>
      <c r="E28" s="140"/>
    </row>
    <row r="29" spans="1:5" ht="15.75" thickBot="1">
      <c r="A29" s="298"/>
      <c r="B29" s="147"/>
      <c r="C29" s="138">
        <v>6</v>
      </c>
      <c r="D29" s="139" t="s">
        <v>164</v>
      </c>
      <c r="E29" s="140"/>
    </row>
    <row r="30" spans="1:5" ht="0.75" customHeight="1" thickBot="1">
      <c r="A30" s="298"/>
      <c r="B30" s="141"/>
      <c r="C30" s="138">
        <v>7</v>
      </c>
      <c r="D30" s="139"/>
      <c r="E30" s="140"/>
    </row>
    <row r="31" spans="1:5" ht="15.75" hidden="1" thickBot="1">
      <c r="A31" s="298"/>
      <c r="B31" s="141"/>
      <c r="C31" s="138">
        <v>8</v>
      </c>
      <c r="D31" s="140"/>
      <c r="E31" s="140"/>
    </row>
    <row r="32" spans="1:5" ht="15.75" hidden="1" thickBot="1">
      <c r="A32" s="298"/>
      <c r="B32" s="141"/>
      <c r="C32" s="138">
        <v>9</v>
      </c>
      <c r="D32" s="139"/>
      <c r="E32" s="140"/>
    </row>
    <row r="33" spans="1:5" ht="15.75" hidden="1" thickBot="1">
      <c r="A33" s="299"/>
      <c r="B33" s="148"/>
      <c r="C33" s="144">
        <v>10</v>
      </c>
      <c r="D33" s="145"/>
      <c r="E33" s="146"/>
    </row>
    <row r="34" spans="1:5" ht="15">
      <c r="A34" s="282" t="s">
        <v>108</v>
      </c>
      <c r="B34" s="4"/>
      <c r="C34" s="7">
        <v>1</v>
      </c>
      <c r="D34" s="12" t="s">
        <v>171</v>
      </c>
      <c r="E34" s="8" t="s">
        <v>172</v>
      </c>
    </row>
    <row r="35" spans="1:5" ht="15">
      <c r="A35" s="283"/>
      <c r="B35" s="4"/>
      <c r="C35" s="5">
        <v>2</v>
      </c>
      <c r="D35" s="6" t="s">
        <v>176</v>
      </c>
      <c r="E35" t="s">
        <v>223</v>
      </c>
    </row>
    <row r="36" spans="1:5" ht="15">
      <c r="A36" s="283"/>
      <c r="B36" s="4"/>
      <c r="C36" s="5">
        <v>3</v>
      </c>
      <c r="D36" s="6" t="s">
        <v>192</v>
      </c>
      <c r="E36" s="3"/>
    </row>
    <row r="37" spans="1:5" ht="15">
      <c r="A37" s="283"/>
      <c r="B37" s="17">
        <v>4</v>
      </c>
      <c r="C37" s="5">
        <v>4</v>
      </c>
      <c r="D37" s="6" t="s">
        <v>193</v>
      </c>
      <c r="E37" s="3" t="s">
        <v>194</v>
      </c>
    </row>
    <row r="38" spans="1:5" ht="15">
      <c r="A38" s="283"/>
      <c r="C38" s="5">
        <v>5</v>
      </c>
      <c r="D38" s="6" t="s">
        <v>196</v>
      </c>
      <c r="E38" s="3" t="s">
        <v>197</v>
      </c>
    </row>
    <row r="39" spans="1:5" ht="15.75" thickBot="1">
      <c r="A39" s="283"/>
      <c r="B39" s="128"/>
      <c r="C39" s="9">
        <v>6</v>
      </c>
      <c r="D39" s="10" t="s">
        <v>204</v>
      </c>
      <c r="E39" s="11"/>
    </row>
    <row r="40" spans="1:5" ht="2.25" customHeight="1" hidden="1" thickBot="1">
      <c r="A40" s="283"/>
      <c r="B40" s="17"/>
      <c r="C40" s="7">
        <v>7</v>
      </c>
      <c r="D40" s="12"/>
      <c r="E40" s="8"/>
    </row>
    <row r="41" spans="1:5" ht="15.75" hidden="1" thickBot="1">
      <c r="A41" s="283"/>
      <c r="B41" s="17"/>
      <c r="C41" s="5">
        <v>8</v>
      </c>
      <c r="D41" s="6"/>
      <c r="E41" s="3"/>
    </row>
    <row r="42" spans="1:5" ht="15.75" hidden="1" thickBot="1">
      <c r="A42" s="283"/>
      <c r="B42" s="17"/>
      <c r="C42" s="5">
        <v>9</v>
      </c>
      <c r="D42" s="6"/>
      <c r="E42" s="3"/>
    </row>
    <row r="43" spans="1:5" ht="15.75" hidden="1" thickBot="1">
      <c r="A43" s="284"/>
      <c r="B43" s="18"/>
      <c r="C43" s="9">
        <v>10</v>
      </c>
      <c r="D43" s="10"/>
      <c r="E43" s="11"/>
    </row>
    <row r="44" spans="1:5" ht="15">
      <c r="A44" s="282" t="s">
        <v>109</v>
      </c>
      <c r="B44" s="4"/>
      <c r="C44" s="7">
        <v>1</v>
      </c>
      <c r="D44" s="12" t="s">
        <v>171</v>
      </c>
      <c r="E44" s="8" t="s">
        <v>173</v>
      </c>
    </row>
    <row r="45" spans="1:5" ht="15">
      <c r="A45" s="283"/>
      <c r="B45" s="4"/>
      <c r="C45" s="5">
        <v>2</v>
      </c>
      <c r="D45" s="6" t="s">
        <v>176</v>
      </c>
      <c r="E45" s="3" t="s">
        <v>177</v>
      </c>
    </row>
    <row r="46" spans="1:5" ht="15">
      <c r="A46" s="283"/>
      <c r="B46" s="4">
        <v>5</v>
      </c>
      <c r="C46" s="5">
        <v>3</v>
      </c>
      <c r="D46" s="6" t="s">
        <v>192</v>
      </c>
      <c r="E46" s="3"/>
    </row>
    <row r="47" spans="1:5" ht="15">
      <c r="A47" s="283"/>
      <c r="C47" s="5">
        <v>4</v>
      </c>
      <c r="D47" s="6" t="s">
        <v>193</v>
      </c>
      <c r="E47" s="3" t="s">
        <v>195</v>
      </c>
    </row>
    <row r="48" spans="1:5" ht="15">
      <c r="A48" s="283"/>
      <c r="C48" s="5">
        <v>5</v>
      </c>
      <c r="D48" s="6" t="s">
        <v>196</v>
      </c>
      <c r="E48" s="3" t="s">
        <v>198</v>
      </c>
    </row>
    <row r="49" spans="1:5" ht="15">
      <c r="A49" s="283"/>
      <c r="B49" s="4"/>
      <c r="C49" s="5">
        <v>6</v>
      </c>
      <c r="D49" s="6" t="s">
        <v>204</v>
      </c>
      <c r="E49" s="3"/>
    </row>
    <row r="50" spans="1:5" ht="2.25" customHeight="1">
      <c r="A50" s="283"/>
      <c r="B50" s="17"/>
      <c r="C50" s="5">
        <v>7</v>
      </c>
      <c r="D50" s="6"/>
      <c r="E50" s="3"/>
    </row>
    <row r="51" spans="1:5" ht="15" hidden="1">
      <c r="A51" s="283"/>
      <c r="B51" s="17"/>
      <c r="C51" s="5">
        <v>8</v>
      </c>
      <c r="D51" s="6"/>
      <c r="E51" s="3"/>
    </row>
    <row r="52" spans="1:5" ht="15" hidden="1">
      <c r="A52" s="283"/>
      <c r="B52" s="17"/>
      <c r="C52" s="5">
        <v>9</v>
      </c>
      <c r="D52" s="6"/>
      <c r="E52" s="3"/>
    </row>
    <row r="53" spans="1:5" ht="1.5" customHeight="1" thickBot="1">
      <c r="A53" s="284"/>
      <c r="B53" s="18"/>
      <c r="C53" s="9">
        <v>10</v>
      </c>
      <c r="D53" s="10"/>
      <c r="E53" s="11"/>
    </row>
    <row r="54" spans="1:5" ht="15">
      <c r="A54" s="282" t="s">
        <v>110</v>
      </c>
      <c r="B54" s="130"/>
      <c r="C54" s="7">
        <v>1</v>
      </c>
      <c r="D54" s="185" t="s">
        <v>171</v>
      </c>
      <c r="E54" s="8" t="s">
        <v>174</v>
      </c>
    </row>
    <row r="55" spans="1:5" ht="15">
      <c r="A55" s="283"/>
      <c r="B55" s="131"/>
      <c r="C55" s="5">
        <v>2</v>
      </c>
      <c r="D55" s="79" t="s">
        <v>176</v>
      </c>
      <c r="E55" s="3" t="s">
        <v>178</v>
      </c>
    </row>
    <row r="56" spans="1:5" ht="15">
      <c r="A56" s="283"/>
      <c r="B56" s="131"/>
      <c r="C56" s="5">
        <v>3</v>
      </c>
      <c r="D56" s="79" t="s">
        <v>192</v>
      </c>
      <c r="E56" s="3"/>
    </row>
    <row r="57" spans="1:5" ht="15">
      <c r="A57" s="283"/>
      <c r="B57" s="131">
        <v>6</v>
      </c>
      <c r="C57" s="5">
        <v>4</v>
      </c>
      <c r="D57" s="79"/>
      <c r="E57" s="3"/>
    </row>
    <row r="58" spans="1:5" ht="15">
      <c r="A58" s="283"/>
      <c r="C58" s="5">
        <v>5</v>
      </c>
      <c r="D58" s="79" t="s">
        <v>196</v>
      </c>
      <c r="E58" s="3" t="s">
        <v>199</v>
      </c>
    </row>
    <row r="59" spans="1:5" ht="15">
      <c r="A59" s="283"/>
      <c r="B59" s="132"/>
      <c r="C59" s="5">
        <v>6</v>
      </c>
      <c r="D59" s="79" t="s">
        <v>204</v>
      </c>
      <c r="E59" s="3"/>
    </row>
    <row r="60" spans="1:5" ht="0.75" customHeight="1">
      <c r="A60" s="283"/>
      <c r="B60" s="132"/>
      <c r="C60" s="5">
        <v>7</v>
      </c>
      <c r="D60" s="79"/>
      <c r="E60" s="3"/>
    </row>
    <row r="61" spans="1:5" ht="15" hidden="1">
      <c r="A61" s="283"/>
      <c r="B61" s="132"/>
      <c r="C61" s="5">
        <v>8</v>
      </c>
      <c r="D61" s="79"/>
      <c r="E61" s="3"/>
    </row>
    <row r="62" spans="1:5" ht="15" hidden="1">
      <c r="A62" s="283"/>
      <c r="B62" s="132"/>
      <c r="C62" s="5">
        <v>9</v>
      </c>
      <c r="D62" s="79"/>
      <c r="E62" s="3"/>
    </row>
    <row r="63" spans="1:5" ht="63" customHeight="1" thickBot="1">
      <c r="A63" s="284"/>
      <c r="B63" s="133"/>
      <c r="C63" s="9"/>
      <c r="D63" s="80"/>
      <c r="E63" s="11"/>
    </row>
    <row r="64" spans="1:5" ht="15">
      <c r="A64" s="297" t="s">
        <v>111</v>
      </c>
      <c r="B64" s="134"/>
      <c r="C64" s="135">
        <v>1</v>
      </c>
      <c r="D64" s="136" t="s">
        <v>213</v>
      </c>
      <c r="E64" s="137"/>
    </row>
    <row r="65" spans="1:5" ht="15">
      <c r="A65" s="298"/>
      <c r="B65" s="134"/>
      <c r="C65" s="138">
        <v>2</v>
      </c>
      <c r="D65" s="136" t="s">
        <v>120</v>
      </c>
      <c r="E65" s="137" t="s">
        <v>146</v>
      </c>
    </row>
    <row r="66" spans="1:5" ht="15">
      <c r="A66" s="298"/>
      <c r="B66" s="134"/>
      <c r="C66" s="138">
        <v>3</v>
      </c>
      <c r="D66" s="139" t="s">
        <v>219</v>
      </c>
      <c r="E66" s="140" t="s">
        <v>220</v>
      </c>
    </row>
    <row r="67" spans="1:5" ht="15">
      <c r="A67" s="298"/>
      <c r="B67" s="141">
        <v>7</v>
      </c>
      <c r="C67" s="138">
        <v>4</v>
      </c>
      <c r="D67" s="139"/>
      <c r="E67" s="140"/>
    </row>
    <row r="68" spans="1:5" ht="15">
      <c r="A68" s="298"/>
      <c r="B68" s="142"/>
      <c r="C68" s="138">
        <v>5</v>
      </c>
      <c r="D68" s="139" t="s">
        <v>232</v>
      </c>
      <c r="E68" s="140" t="s">
        <v>233</v>
      </c>
    </row>
    <row r="69" spans="1:5" ht="15.75" thickBot="1">
      <c r="A69" s="298"/>
      <c r="B69" s="143"/>
      <c r="C69" s="144">
        <v>6</v>
      </c>
      <c r="D69" s="145"/>
      <c r="E69" s="146"/>
    </row>
    <row r="70" spans="1:5" ht="15">
      <c r="A70" s="297" t="s">
        <v>112</v>
      </c>
      <c r="B70" s="134"/>
      <c r="C70" s="135">
        <v>1</v>
      </c>
      <c r="D70" s="136" t="s">
        <v>213</v>
      </c>
      <c r="E70" s="137"/>
    </row>
    <row r="71" spans="1:5" ht="15">
      <c r="A71" s="298"/>
      <c r="B71" s="134"/>
      <c r="C71" s="138">
        <v>2</v>
      </c>
      <c r="D71" s="136" t="s">
        <v>120</v>
      </c>
      <c r="E71" s="137" t="s">
        <v>147</v>
      </c>
    </row>
    <row r="72" spans="1:5" ht="15">
      <c r="A72" s="298"/>
      <c r="B72" s="134">
        <v>8</v>
      </c>
      <c r="C72" s="138">
        <v>3</v>
      </c>
      <c r="D72" s="139" t="s">
        <v>219</v>
      </c>
      <c r="E72" s="140" t="s">
        <v>221</v>
      </c>
    </row>
    <row r="73" spans="1:5" ht="15">
      <c r="A73" s="298"/>
      <c r="B73" s="142"/>
      <c r="C73" s="138">
        <v>4</v>
      </c>
      <c r="D73" s="139"/>
      <c r="E73" s="140"/>
    </row>
    <row r="74" spans="1:5" ht="15">
      <c r="A74" s="298"/>
      <c r="B74" s="142"/>
      <c r="C74" s="138">
        <v>5</v>
      </c>
      <c r="D74" s="139" t="s">
        <v>232</v>
      </c>
      <c r="E74" s="140" t="s">
        <v>234</v>
      </c>
    </row>
    <row r="75" spans="1:5" ht="15.75" thickBot="1">
      <c r="A75" s="298"/>
      <c r="B75" s="134"/>
      <c r="C75" s="144">
        <v>6</v>
      </c>
      <c r="D75" s="145"/>
      <c r="E75" s="146"/>
    </row>
    <row r="76" spans="1:5" ht="15">
      <c r="A76" s="297" t="s">
        <v>113</v>
      </c>
      <c r="B76" s="151"/>
      <c r="C76" s="152">
        <v>1</v>
      </c>
      <c r="D76" s="191" t="s">
        <v>213</v>
      </c>
      <c r="E76" s="153"/>
    </row>
    <row r="77" spans="1:5" ht="15">
      <c r="A77" s="298"/>
      <c r="B77" s="154"/>
      <c r="C77" s="138">
        <v>2</v>
      </c>
      <c r="D77" s="182" t="s">
        <v>120</v>
      </c>
      <c r="E77" s="137" t="s">
        <v>122</v>
      </c>
    </row>
    <row r="78" spans="1:5" ht="15">
      <c r="A78" s="298"/>
      <c r="B78" s="154"/>
      <c r="C78" s="138">
        <v>3</v>
      </c>
      <c r="D78" s="155" t="s">
        <v>219</v>
      </c>
      <c r="E78" s="140" t="s">
        <v>227</v>
      </c>
    </row>
    <row r="79" spans="1:5" ht="15">
      <c r="A79" s="298"/>
      <c r="B79" s="154">
        <v>9</v>
      </c>
      <c r="C79" s="138">
        <v>4</v>
      </c>
      <c r="D79" s="155"/>
      <c r="E79" s="140"/>
    </row>
    <row r="80" spans="1:5" ht="15">
      <c r="A80" s="298"/>
      <c r="B80" s="156"/>
      <c r="C80" s="138">
        <v>5</v>
      </c>
      <c r="D80" s="155" t="s">
        <v>232</v>
      </c>
      <c r="E80" s="140" t="s">
        <v>235</v>
      </c>
    </row>
    <row r="81" spans="1:5" ht="15.75" thickBot="1">
      <c r="A81" s="299"/>
      <c r="B81" s="157"/>
      <c r="C81" s="144">
        <v>6</v>
      </c>
      <c r="D81" s="158"/>
      <c r="E81" s="146"/>
    </row>
    <row r="82" spans="1:5" ht="15">
      <c r="A82" s="282" t="s">
        <v>114</v>
      </c>
      <c r="B82" s="288">
        <v>10</v>
      </c>
      <c r="C82" s="7">
        <v>1</v>
      </c>
      <c r="D82" s="12"/>
      <c r="E82" s="8"/>
    </row>
    <row r="83" spans="1:5" ht="15">
      <c r="A83" s="283"/>
      <c r="B83" s="289"/>
      <c r="C83" s="5">
        <v>2</v>
      </c>
      <c r="D83" s="6"/>
      <c r="E83" s="3"/>
    </row>
    <row r="84" spans="1:5" ht="15">
      <c r="A84" s="283"/>
      <c r="B84" s="289"/>
      <c r="C84" s="5">
        <v>3</v>
      </c>
      <c r="D84" s="6"/>
      <c r="E84" s="3"/>
    </row>
    <row r="85" spans="1:5" ht="15">
      <c r="A85" s="283"/>
      <c r="B85" s="289"/>
      <c r="C85" s="5">
        <v>4</v>
      </c>
      <c r="D85" s="6"/>
      <c r="E85" s="3"/>
    </row>
    <row r="86" spans="1:5" ht="15">
      <c r="A86" s="283"/>
      <c r="B86" s="289"/>
      <c r="C86" s="5">
        <v>5</v>
      </c>
      <c r="D86" s="6"/>
      <c r="E86" s="3"/>
    </row>
    <row r="87" spans="1:5" ht="15.75" thickBot="1">
      <c r="A87" s="283"/>
      <c r="B87" s="303"/>
      <c r="C87" s="9">
        <v>6</v>
      </c>
      <c r="D87" s="10"/>
      <c r="E87" s="11"/>
    </row>
    <row r="88" spans="1:5" ht="15">
      <c r="A88" s="282" t="s">
        <v>115</v>
      </c>
      <c r="B88" s="288">
        <v>11</v>
      </c>
      <c r="C88" s="7">
        <v>1</v>
      </c>
      <c r="D88" s="12"/>
      <c r="E88" s="8"/>
    </row>
    <row r="89" spans="1:5" ht="15">
      <c r="A89" s="283"/>
      <c r="B89" s="289"/>
      <c r="C89" s="5">
        <v>2</v>
      </c>
      <c r="D89" s="6"/>
      <c r="E89" s="3"/>
    </row>
    <row r="90" spans="1:5" ht="15">
      <c r="A90" s="283"/>
      <c r="B90" s="289"/>
      <c r="C90" s="5">
        <v>3</v>
      </c>
      <c r="D90" s="6"/>
      <c r="E90" s="3"/>
    </row>
    <row r="91" spans="1:5" ht="15">
      <c r="A91" s="283"/>
      <c r="B91" s="289"/>
      <c r="C91" s="5">
        <v>4</v>
      </c>
      <c r="D91" s="6"/>
      <c r="E91" s="3"/>
    </row>
    <row r="92" spans="1:5" ht="15">
      <c r="A92" s="283"/>
      <c r="B92" s="289"/>
      <c r="C92" s="5">
        <v>5</v>
      </c>
      <c r="D92" s="6"/>
      <c r="E92" s="3"/>
    </row>
    <row r="93" spans="1:5" ht="15.75" thickBot="1">
      <c r="A93" s="283"/>
      <c r="B93" s="303"/>
      <c r="C93" s="9">
        <v>6</v>
      </c>
      <c r="D93" s="10"/>
      <c r="E93" s="11"/>
    </row>
    <row r="94" spans="1:5" ht="15">
      <c r="A94" s="282" t="s">
        <v>116</v>
      </c>
      <c r="B94" s="288">
        <v>12</v>
      </c>
      <c r="C94" s="149">
        <v>1</v>
      </c>
      <c r="D94" s="149"/>
      <c r="E94" s="150"/>
    </row>
    <row r="95" spans="1:5" ht="15">
      <c r="A95" s="283"/>
      <c r="B95" s="289"/>
      <c r="C95" s="5">
        <v>2</v>
      </c>
      <c r="D95" s="79"/>
      <c r="E95" s="3"/>
    </row>
    <row r="96" spans="1:5" ht="15">
      <c r="A96" s="283"/>
      <c r="B96" s="289"/>
      <c r="C96" s="5">
        <v>3</v>
      </c>
      <c r="D96" s="79"/>
      <c r="E96" s="3"/>
    </row>
    <row r="97" spans="1:5" ht="15">
      <c r="A97" s="283"/>
      <c r="B97" s="289"/>
      <c r="C97" s="5">
        <v>4</v>
      </c>
      <c r="D97" s="79"/>
      <c r="E97" s="3"/>
    </row>
    <row r="98" spans="1:5" ht="15">
      <c r="A98" s="283"/>
      <c r="B98" s="289"/>
      <c r="C98" s="5">
        <v>5</v>
      </c>
      <c r="D98" s="79"/>
      <c r="E98" s="3"/>
    </row>
    <row r="99" spans="1:5" ht="15.75" thickBot="1">
      <c r="A99" s="284"/>
      <c r="B99" s="303"/>
      <c r="C99" s="9">
        <v>6</v>
      </c>
      <c r="D99" s="80"/>
      <c r="E99" s="11"/>
    </row>
    <row r="100" spans="1:5" ht="15">
      <c r="A100" s="297" t="s">
        <v>117</v>
      </c>
      <c r="B100" s="300">
        <v>13</v>
      </c>
      <c r="C100" s="135">
        <v>1</v>
      </c>
      <c r="D100" s="136"/>
      <c r="E100" s="137"/>
    </row>
    <row r="101" spans="1:5" ht="15">
      <c r="A101" s="298"/>
      <c r="B101" s="301"/>
      <c r="C101" s="138">
        <v>2</v>
      </c>
      <c r="D101" s="139"/>
      <c r="E101" s="140"/>
    </row>
    <row r="102" spans="1:5" ht="15">
      <c r="A102" s="298"/>
      <c r="B102" s="301"/>
      <c r="C102" s="138">
        <v>3</v>
      </c>
      <c r="D102" s="139"/>
      <c r="E102" s="140"/>
    </row>
    <row r="103" spans="1:5" ht="15">
      <c r="A103" s="298"/>
      <c r="B103" s="301"/>
      <c r="C103" s="138">
        <v>4</v>
      </c>
      <c r="D103" s="139"/>
      <c r="E103" s="140"/>
    </row>
    <row r="104" spans="1:5" ht="15">
      <c r="A104" s="298"/>
      <c r="B104" s="301"/>
      <c r="C104" s="138">
        <v>5</v>
      </c>
      <c r="D104" s="139"/>
      <c r="E104" s="140"/>
    </row>
    <row r="105" spans="1:5" ht="15.75" thickBot="1">
      <c r="A105" s="298"/>
      <c r="B105" s="302"/>
      <c r="C105" s="144">
        <v>6</v>
      </c>
      <c r="D105" s="145"/>
      <c r="E105" s="146"/>
    </row>
    <row r="106" spans="1:5" ht="15">
      <c r="A106" s="297" t="s">
        <v>118</v>
      </c>
      <c r="B106" s="300">
        <v>14</v>
      </c>
      <c r="C106" s="135">
        <v>1</v>
      </c>
      <c r="D106" s="136"/>
      <c r="E106" s="137"/>
    </row>
    <row r="107" spans="1:5" ht="15">
      <c r="A107" s="298"/>
      <c r="B107" s="301"/>
      <c r="C107" s="138">
        <v>2</v>
      </c>
      <c r="D107" s="139"/>
      <c r="E107" s="140"/>
    </row>
    <row r="108" spans="1:5" ht="15">
      <c r="A108" s="298"/>
      <c r="B108" s="301"/>
      <c r="C108" s="138">
        <v>3</v>
      </c>
      <c r="D108" s="139"/>
      <c r="E108" s="140"/>
    </row>
    <row r="109" spans="1:5" ht="15">
      <c r="A109" s="298"/>
      <c r="B109" s="301"/>
      <c r="C109" s="138">
        <v>4</v>
      </c>
      <c r="D109" s="139"/>
      <c r="E109" s="140"/>
    </row>
    <row r="110" spans="1:5" ht="15">
      <c r="A110" s="298"/>
      <c r="B110" s="301"/>
      <c r="C110" s="138">
        <v>5</v>
      </c>
      <c r="D110" s="139"/>
      <c r="E110" s="140"/>
    </row>
    <row r="111" spans="1:5" ht="15.75" thickBot="1">
      <c r="A111" s="298"/>
      <c r="B111" s="302"/>
      <c r="C111" s="144">
        <v>6</v>
      </c>
      <c r="D111" s="145"/>
      <c r="E111" s="146"/>
    </row>
    <row r="112" spans="1:5" ht="15">
      <c r="A112" s="297" t="s">
        <v>119</v>
      </c>
      <c r="B112" s="300">
        <v>15</v>
      </c>
      <c r="C112" s="152">
        <v>1</v>
      </c>
      <c r="D112" s="152"/>
      <c r="E112" s="153"/>
    </row>
    <row r="113" spans="1:5" ht="15">
      <c r="A113" s="298"/>
      <c r="B113" s="301"/>
      <c r="C113" s="138">
        <v>2</v>
      </c>
      <c r="D113" s="155"/>
      <c r="E113" s="140"/>
    </row>
    <row r="114" spans="1:5" ht="15">
      <c r="A114" s="298"/>
      <c r="B114" s="301"/>
      <c r="C114" s="138">
        <v>3</v>
      </c>
      <c r="D114" s="155"/>
      <c r="E114" s="140"/>
    </row>
    <row r="115" spans="1:5" ht="15">
      <c r="A115" s="298"/>
      <c r="B115" s="301"/>
      <c r="C115" s="138">
        <v>4</v>
      </c>
      <c r="D115" s="155"/>
      <c r="E115" s="140"/>
    </row>
    <row r="116" spans="1:5" ht="15">
      <c r="A116" s="298"/>
      <c r="B116" s="301"/>
      <c r="C116" s="138">
        <v>5</v>
      </c>
      <c r="D116" s="155"/>
      <c r="E116" s="140"/>
    </row>
    <row r="117" spans="1:5" ht="15.75" thickBot="1">
      <c r="A117" s="299"/>
      <c r="B117" s="302"/>
      <c r="C117" s="144">
        <v>6</v>
      </c>
      <c r="D117" s="158"/>
      <c r="E117" s="146"/>
    </row>
  </sheetData>
  <sheetProtection/>
  <mergeCells count="27">
    <mergeCell ref="B82:B87"/>
    <mergeCell ref="B88:B93"/>
    <mergeCell ref="B94:B99"/>
    <mergeCell ref="A100:A105"/>
    <mergeCell ref="B100:B105"/>
    <mergeCell ref="A88:A93"/>
    <mergeCell ref="A94:A99"/>
    <mergeCell ref="A106:A111"/>
    <mergeCell ref="B106:B111"/>
    <mergeCell ref="A112:A117"/>
    <mergeCell ref="B112:B117"/>
    <mergeCell ref="A14:A23"/>
    <mergeCell ref="A24:A33"/>
    <mergeCell ref="A64:A69"/>
    <mergeCell ref="A70:A75"/>
    <mergeCell ref="A76:A81"/>
    <mergeCell ref="A82:A87"/>
    <mergeCell ref="A34:A43"/>
    <mergeCell ref="A44:A53"/>
    <mergeCell ref="A54:A63"/>
    <mergeCell ref="A1:E1"/>
    <mergeCell ref="A2:E2"/>
    <mergeCell ref="A3:E3"/>
    <mergeCell ref="A4:E4"/>
    <mergeCell ref="A5:E5"/>
    <mergeCell ref="A6:B6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6">
      <selection activeCell="H43" sqref="H43"/>
    </sheetView>
  </sheetViews>
  <sheetFormatPr defaultColWidth="9.00390625" defaultRowHeight="12.75"/>
  <cols>
    <col min="1" max="1" width="13.50390625" style="15" customWidth="1"/>
    <col min="2" max="2" width="10.375" style="1" customWidth="1"/>
    <col min="3" max="3" width="11.375" style="0" customWidth="1"/>
    <col min="4" max="4" width="24.125" style="0" customWidth="1"/>
    <col min="5" max="5" width="22.875" style="0" customWidth="1"/>
  </cols>
  <sheetData>
    <row r="1" spans="1:5" ht="18">
      <c r="A1" s="290" t="s">
        <v>21</v>
      </c>
      <c r="B1" s="290"/>
      <c r="C1" s="290"/>
      <c r="D1" s="290"/>
      <c r="E1" s="290"/>
    </row>
    <row r="2" spans="1:5" ht="12.75">
      <c r="A2" s="293" t="s">
        <v>74</v>
      </c>
      <c r="B2" s="293"/>
      <c r="C2" s="293"/>
      <c r="D2" s="293"/>
      <c r="E2" s="293"/>
    </row>
    <row r="3" spans="1:5" ht="12.75">
      <c r="A3" s="293" t="s">
        <v>35</v>
      </c>
      <c r="B3" s="293"/>
      <c r="C3" s="293"/>
      <c r="D3" s="293"/>
      <c r="E3" s="293"/>
    </row>
    <row r="4" spans="1:5" ht="12.75">
      <c r="A4" s="294" t="s">
        <v>26</v>
      </c>
      <c r="B4" s="294"/>
      <c r="C4" s="294"/>
      <c r="D4" s="294"/>
      <c r="E4" s="294"/>
    </row>
    <row r="5" spans="1:19" ht="6" customHeight="1">
      <c r="A5" s="291"/>
      <c r="B5" s="291"/>
      <c r="C5" s="291"/>
      <c r="D5" s="291"/>
      <c r="E5" s="29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5" ht="15.75" thickBot="1">
      <c r="A6" s="295" t="s">
        <v>78</v>
      </c>
      <c r="B6" s="295"/>
      <c r="C6" s="292"/>
      <c r="D6" s="292"/>
      <c r="E6" s="292"/>
    </row>
    <row r="7" spans="1:5" ht="46.5" customHeight="1" thickBot="1">
      <c r="A7" s="16" t="s">
        <v>19</v>
      </c>
      <c r="B7" s="2" t="s">
        <v>20</v>
      </c>
      <c r="C7" s="2" t="s">
        <v>24</v>
      </c>
      <c r="D7" s="2" t="s">
        <v>8</v>
      </c>
      <c r="E7" s="13" t="s">
        <v>25</v>
      </c>
    </row>
    <row r="8" spans="1:5" ht="15.75" customHeight="1">
      <c r="A8" s="282" t="s">
        <v>123</v>
      </c>
      <c r="B8" s="285">
        <v>1</v>
      </c>
      <c r="C8" s="7">
        <v>1</v>
      </c>
      <c r="D8" s="12" t="s">
        <v>71</v>
      </c>
      <c r="E8" s="8"/>
    </row>
    <row r="9" spans="1:5" ht="15">
      <c r="A9" s="283"/>
      <c r="B9" s="286"/>
      <c r="C9" s="5">
        <v>2</v>
      </c>
      <c r="D9" s="6" t="s">
        <v>56</v>
      </c>
      <c r="E9" s="3" t="s">
        <v>145</v>
      </c>
    </row>
    <row r="10" spans="1:5" ht="15">
      <c r="A10" s="283"/>
      <c r="B10" s="286"/>
      <c r="C10" s="5">
        <v>3</v>
      </c>
      <c r="D10" s="6" t="s">
        <v>156</v>
      </c>
      <c r="E10" s="3"/>
    </row>
    <row r="11" spans="1:5" ht="15">
      <c r="A11" s="283"/>
      <c r="B11" s="286"/>
      <c r="C11" s="5">
        <v>4</v>
      </c>
      <c r="D11" s="6" t="s">
        <v>155</v>
      </c>
      <c r="E11" s="3" t="s">
        <v>161</v>
      </c>
    </row>
    <row r="12" spans="1:5" ht="15">
      <c r="A12" s="283"/>
      <c r="B12" s="286"/>
      <c r="C12" s="5">
        <v>5</v>
      </c>
      <c r="D12" s="6" t="s">
        <v>175</v>
      </c>
      <c r="E12" s="3" t="s">
        <v>205</v>
      </c>
    </row>
    <row r="13" spans="1:5" ht="15.75" thickBot="1">
      <c r="A13" s="283"/>
      <c r="B13" s="287"/>
      <c r="C13" s="9">
        <v>6</v>
      </c>
      <c r="D13" s="10" t="s">
        <v>180</v>
      </c>
      <c r="E13" s="11" t="s">
        <v>182</v>
      </c>
    </row>
    <row r="14" spans="1:5" ht="15.75" customHeight="1">
      <c r="A14" s="282" t="s">
        <v>124</v>
      </c>
      <c r="B14" s="285">
        <v>2</v>
      </c>
      <c r="C14" s="7">
        <v>1</v>
      </c>
      <c r="D14" s="12" t="s">
        <v>71</v>
      </c>
      <c r="E14" s="8"/>
    </row>
    <row r="15" spans="1:5" ht="15">
      <c r="A15" s="283"/>
      <c r="B15" s="286"/>
      <c r="C15" s="5">
        <v>2</v>
      </c>
      <c r="D15" s="6" t="s">
        <v>56</v>
      </c>
      <c r="E15" s="3" t="s">
        <v>191</v>
      </c>
    </row>
    <row r="16" spans="1:5" ht="15">
      <c r="A16" s="283"/>
      <c r="B16" s="286"/>
      <c r="C16" s="5">
        <v>3</v>
      </c>
      <c r="D16" s="6" t="s">
        <v>156</v>
      </c>
      <c r="E16" s="3"/>
    </row>
    <row r="17" spans="1:5" ht="15">
      <c r="A17" s="283"/>
      <c r="B17" s="286"/>
      <c r="C17" s="5">
        <v>4</v>
      </c>
      <c r="D17" s="6" t="s">
        <v>155</v>
      </c>
      <c r="E17" s="3" t="s">
        <v>162</v>
      </c>
    </row>
    <row r="18" spans="1:5" ht="15">
      <c r="A18" s="283"/>
      <c r="B18" s="286"/>
      <c r="C18" s="5">
        <v>5</v>
      </c>
      <c r="D18" s="6" t="s">
        <v>175</v>
      </c>
      <c r="E18" s="3" t="s">
        <v>208</v>
      </c>
    </row>
    <row r="19" spans="1:5" ht="16.5" customHeight="1" thickBot="1">
      <c r="A19" s="284"/>
      <c r="B19" s="287"/>
      <c r="C19" s="9">
        <v>6</v>
      </c>
      <c r="D19" s="10" t="s">
        <v>180</v>
      </c>
      <c r="E19" s="11"/>
    </row>
    <row r="20" spans="1:5" ht="15.75" customHeight="1">
      <c r="A20" s="282" t="s">
        <v>125</v>
      </c>
      <c r="B20" s="288">
        <v>3</v>
      </c>
      <c r="C20" s="7">
        <v>1</v>
      </c>
      <c r="D20" s="12" t="s">
        <v>71</v>
      </c>
      <c r="E20" s="8"/>
    </row>
    <row r="21" spans="1:5" ht="15">
      <c r="A21" s="283"/>
      <c r="B21" s="289"/>
      <c r="C21" s="5">
        <v>2</v>
      </c>
      <c r="D21" s="6" t="s">
        <v>56</v>
      </c>
      <c r="E21" s="3" t="s">
        <v>144</v>
      </c>
    </row>
    <row r="22" spans="1:5" ht="15">
      <c r="A22" s="283"/>
      <c r="B22" s="289"/>
      <c r="C22" s="5">
        <v>3</v>
      </c>
      <c r="D22" s="6" t="s">
        <v>156</v>
      </c>
      <c r="E22" s="3"/>
    </row>
    <row r="23" spans="1:5" ht="15">
      <c r="A23" s="283"/>
      <c r="B23" s="289"/>
      <c r="C23" s="5">
        <v>4</v>
      </c>
      <c r="D23" s="6" t="s">
        <v>155</v>
      </c>
      <c r="E23" s="3" t="s">
        <v>170</v>
      </c>
    </row>
    <row r="24" spans="1:5" ht="15">
      <c r="A24" s="283"/>
      <c r="B24" s="289"/>
      <c r="C24" s="5">
        <v>5</v>
      </c>
      <c r="D24" s="6" t="s">
        <v>175</v>
      </c>
      <c r="E24" s="3" t="s">
        <v>209</v>
      </c>
    </row>
    <row r="25" spans="1:5" ht="16.5" customHeight="1" thickBot="1">
      <c r="A25" s="284"/>
      <c r="B25" s="303"/>
      <c r="C25" s="9">
        <v>6</v>
      </c>
      <c r="D25" s="10" t="s">
        <v>180</v>
      </c>
      <c r="E25" s="11"/>
    </row>
    <row r="26" spans="1:5" ht="15.75" customHeight="1">
      <c r="A26" s="307" t="s">
        <v>126</v>
      </c>
      <c r="B26" s="310">
        <v>4</v>
      </c>
      <c r="C26" s="170">
        <v>1</v>
      </c>
      <c r="D26" s="171"/>
      <c r="E26" s="172"/>
    </row>
    <row r="27" spans="1:5" ht="15">
      <c r="A27" s="308"/>
      <c r="B27" s="311"/>
      <c r="C27" s="159">
        <v>2</v>
      </c>
      <c r="D27" s="173"/>
      <c r="E27" s="161"/>
    </row>
    <row r="28" spans="1:5" ht="15">
      <c r="A28" s="308"/>
      <c r="B28" s="311"/>
      <c r="C28" s="159">
        <v>3</v>
      </c>
      <c r="D28" s="173"/>
      <c r="E28" s="161"/>
    </row>
    <row r="29" spans="1:5" ht="15">
      <c r="A29" s="308"/>
      <c r="B29" s="311"/>
      <c r="C29" s="159">
        <v>4</v>
      </c>
      <c r="D29" s="173"/>
      <c r="E29" s="161"/>
    </row>
    <row r="30" spans="1:5" ht="15">
      <c r="A30" s="308"/>
      <c r="B30" s="311"/>
      <c r="C30" s="159">
        <v>5</v>
      </c>
      <c r="D30" s="173"/>
      <c r="E30" s="161"/>
    </row>
    <row r="31" spans="1:5" ht="16.5" customHeight="1" thickBot="1">
      <c r="A31" s="309"/>
      <c r="B31" s="312"/>
      <c r="C31" s="162">
        <v>6</v>
      </c>
      <c r="D31" s="174"/>
      <c r="E31" s="164"/>
    </row>
    <row r="32" spans="1:5" ht="15.75" customHeight="1">
      <c r="A32" s="307" t="s">
        <v>127</v>
      </c>
      <c r="B32" s="310">
        <v>5</v>
      </c>
      <c r="C32" s="170">
        <v>1</v>
      </c>
      <c r="D32" s="171"/>
      <c r="E32" s="172"/>
    </row>
    <row r="33" spans="1:5" ht="15">
      <c r="A33" s="308"/>
      <c r="B33" s="311"/>
      <c r="C33" s="159">
        <v>2</v>
      </c>
      <c r="D33" s="173"/>
      <c r="E33" s="161"/>
    </row>
    <row r="34" spans="1:5" ht="15">
      <c r="A34" s="308"/>
      <c r="B34" s="311"/>
      <c r="C34" s="159">
        <v>3</v>
      </c>
      <c r="D34" s="173"/>
      <c r="E34" s="161"/>
    </row>
    <row r="35" spans="1:5" ht="15">
      <c r="A35" s="308"/>
      <c r="B35" s="311"/>
      <c r="C35" s="159">
        <v>4</v>
      </c>
      <c r="D35" s="173"/>
      <c r="E35" s="161"/>
    </row>
    <row r="36" spans="1:5" ht="15">
      <c r="A36" s="308"/>
      <c r="B36" s="311"/>
      <c r="C36" s="159">
        <v>5</v>
      </c>
      <c r="D36" s="173"/>
      <c r="E36" s="161"/>
    </row>
    <row r="37" spans="1:5" ht="16.5" customHeight="1" thickBot="1">
      <c r="A37" s="309"/>
      <c r="B37" s="312"/>
      <c r="C37" s="162">
        <v>6</v>
      </c>
      <c r="D37" s="174"/>
      <c r="E37" s="164"/>
    </row>
    <row r="38" spans="1:5" ht="15.75" customHeight="1">
      <c r="A38" s="307" t="s">
        <v>128</v>
      </c>
      <c r="B38" s="310">
        <v>6</v>
      </c>
      <c r="C38" s="170">
        <v>1</v>
      </c>
      <c r="D38" s="170"/>
      <c r="E38" s="172"/>
    </row>
    <row r="39" spans="1:5" ht="15">
      <c r="A39" s="308"/>
      <c r="B39" s="311"/>
      <c r="C39" s="159">
        <v>2</v>
      </c>
      <c r="D39" s="160"/>
      <c r="E39" s="161"/>
    </row>
    <row r="40" spans="1:5" ht="15">
      <c r="A40" s="308"/>
      <c r="B40" s="311"/>
      <c r="C40" s="159">
        <v>3</v>
      </c>
      <c r="D40" s="160"/>
      <c r="E40" s="161"/>
    </row>
    <row r="41" spans="1:5" ht="15">
      <c r="A41" s="308"/>
      <c r="B41" s="311"/>
      <c r="C41" s="159">
        <v>4</v>
      </c>
      <c r="D41" s="160"/>
      <c r="E41" s="161"/>
    </row>
    <row r="42" spans="1:5" ht="15">
      <c r="A42" s="308"/>
      <c r="B42" s="311"/>
      <c r="C42" s="159">
        <v>5</v>
      </c>
      <c r="D42" s="160"/>
      <c r="E42" s="161"/>
    </row>
    <row r="43" spans="1:5" ht="63" customHeight="1" thickBot="1">
      <c r="A43" s="309"/>
      <c r="B43" s="312"/>
      <c r="C43" s="162">
        <v>6</v>
      </c>
      <c r="D43" s="163"/>
      <c r="E43" s="164"/>
    </row>
    <row r="44" spans="1:5" ht="15.75" customHeight="1">
      <c r="A44" s="304" t="s">
        <v>129</v>
      </c>
      <c r="B44" s="175"/>
      <c r="C44" s="176">
        <v>1</v>
      </c>
      <c r="D44" s="188" t="s">
        <v>184</v>
      </c>
      <c r="E44" s="177" t="s">
        <v>185</v>
      </c>
    </row>
    <row r="45" spans="1:5" ht="15">
      <c r="A45" s="305"/>
      <c r="B45" s="175"/>
      <c r="C45" s="165">
        <v>2</v>
      </c>
      <c r="D45" s="189" t="s">
        <v>214</v>
      </c>
      <c r="E45" s="166" t="s">
        <v>215</v>
      </c>
    </row>
    <row r="46" spans="1:5" ht="15">
      <c r="A46" s="305"/>
      <c r="B46" s="175"/>
      <c r="C46" s="165">
        <v>3</v>
      </c>
      <c r="D46" s="189" t="s">
        <v>217</v>
      </c>
      <c r="E46" s="166" t="s">
        <v>218</v>
      </c>
    </row>
    <row r="47" spans="1:5" ht="15">
      <c r="A47" s="305"/>
      <c r="B47" s="175"/>
      <c r="C47" s="165">
        <v>4</v>
      </c>
      <c r="D47" s="189" t="s">
        <v>238</v>
      </c>
      <c r="E47" s="166" t="s">
        <v>240</v>
      </c>
    </row>
    <row r="48" spans="1:5" ht="15">
      <c r="A48" s="305"/>
      <c r="B48" s="175">
        <v>7</v>
      </c>
      <c r="C48" s="165">
        <v>5</v>
      </c>
      <c r="D48" s="189" t="s">
        <v>242</v>
      </c>
      <c r="E48" s="166" t="s">
        <v>243</v>
      </c>
    </row>
    <row r="49" spans="1:5" ht="16.5" customHeight="1" thickBot="1">
      <c r="A49" s="306"/>
      <c r="B49" s="179"/>
      <c r="C49" s="167">
        <v>6</v>
      </c>
      <c r="D49" s="190"/>
      <c r="E49" s="168"/>
    </row>
    <row r="50" spans="1:5" ht="15.75" customHeight="1">
      <c r="A50" s="304" t="s">
        <v>130</v>
      </c>
      <c r="B50" s="175"/>
      <c r="C50" s="176">
        <v>1</v>
      </c>
      <c r="D50" s="188" t="s">
        <v>184</v>
      </c>
      <c r="E50" s="177" t="s">
        <v>186</v>
      </c>
    </row>
    <row r="51" spans="1:5" ht="15">
      <c r="A51" s="305"/>
      <c r="B51" s="175"/>
      <c r="C51" s="165">
        <v>2</v>
      </c>
      <c r="D51" s="189" t="s">
        <v>214</v>
      </c>
      <c r="E51" s="166" t="s">
        <v>216</v>
      </c>
    </row>
    <row r="52" spans="1:5" ht="15">
      <c r="A52" s="305"/>
      <c r="B52" s="175"/>
      <c r="C52" s="165">
        <v>3</v>
      </c>
      <c r="D52" s="189" t="s">
        <v>217</v>
      </c>
      <c r="E52" s="166" t="s">
        <v>230</v>
      </c>
    </row>
    <row r="53" spans="1:5" ht="15">
      <c r="A53" s="305"/>
      <c r="B53" s="175"/>
      <c r="C53" s="165">
        <v>4</v>
      </c>
      <c r="D53" s="189" t="s">
        <v>238</v>
      </c>
      <c r="E53" s="166" t="s">
        <v>241</v>
      </c>
    </row>
    <row r="54" spans="1:5" ht="15">
      <c r="A54" s="305"/>
      <c r="B54" s="175">
        <v>8</v>
      </c>
      <c r="C54" s="165">
        <v>5</v>
      </c>
      <c r="D54" s="189" t="s">
        <v>242</v>
      </c>
      <c r="E54" s="166" t="s">
        <v>244</v>
      </c>
    </row>
    <row r="55" spans="1:5" ht="16.5" customHeight="1" thickBot="1">
      <c r="A55" s="306"/>
      <c r="B55" s="179"/>
      <c r="C55" s="167">
        <v>6</v>
      </c>
      <c r="D55" s="190"/>
      <c r="E55" s="168"/>
    </row>
    <row r="56" spans="1:5" ht="15.75" customHeight="1">
      <c r="A56" s="304" t="s">
        <v>131</v>
      </c>
      <c r="B56" s="175"/>
      <c r="C56" s="176">
        <v>1</v>
      </c>
      <c r="D56" s="188" t="s">
        <v>184</v>
      </c>
      <c r="E56" s="177" t="s">
        <v>187</v>
      </c>
    </row>
    <row r="57" spans="1:5" ht="15">
      <c r="A57" s="305"/>
      <c r="B57" s="175"/>
      <c r="C57" s="165">
        <v>2</v>
      </c>
      <c r="D57" s="189" t="s">
        <v>214</v>
      </c>
      <c r="E57" s="166" t="s">
        <v>67</v>
      </c>
    </row>
    <row r="58" spans="1:5" ht="15">
      <c r="A58" s="305"/>
      <c r="B58" s="175"/>
      <c r="C58" s="165">
        <v>3</v>
      </c>
      <c r="D58" s="189" t="s">
        <v>217</v>
      </c>
      <c r="E58" s="166" t="s">
        <v>231</v>
      </c>
    </row>
    <row r="59" spans="1:5" ht="15">
      <c r="A59" s="305"/>
      <c r="B59" s="178"/>
      <c r="C59" s="165">
        <v>4</v>
      </c>
      <c r="D59" s="189" t="s">
        <v>238</v>
      </c>
      <c r="E59" s="166" t="s">
        <v>245</v>
      </c>
    </row>
    <row r="60" spans="1:5" ht="15">
      <c r="A60" s="305"/>
      <c r="B60" s="178">
        <v>9</v>
      </c>
      <c r="C60" s="165">
        <v>5</v>
      </c>
      <c r="D60" s="189" t="s">
        <v>242</v>
      </c>
      <c r="E60" s="166" t="s">
        <v>246</v>
      </c>
    </row>
    <row r="61" spans="1:5" ht="15.75" thickBot="1">
      <c r="A61" s="306"/>
      <c r="B61" s="179"/>
      <c r="C61" s="167">
        <v>6</v>
      </c>
      <c r="D61" s="190"/>
      <c r="E61" s="168"/>
    </row>
  </sheetData>
  <sheetProtection/>
  <mergeCells count="22">
    <mergeCell ref="B8:B13"/>
    <mergeCell ref="B14:B19"/>
    <mergeCell ref="B26:B31"/>
    <mergeCell ref="B32:B37"/>
    <mergeCell ref="B20:B25"/>
    <mergeCell ref="B38:B43"/>
    <mergeCell ref="A44:A49"/>
    <mergeCell ref="A50:A55"/>
    <mergeCell ref="A56:A61"/>
    <mergeCell ref="A8:A13"/>
    <mergeCell ref="A14:A19"/>
    <mergeCell ref="A20:A25"/>
    <mergeCell ref="A26:A31"/>
    <mergeCell ref="A32:A37"/>
    <mergeCell ref="A38:A43"/>
    <mergeCell ref="A1:E1"/>
    <mergeCell ref="A2:E2"/>
    <mergeCell ref="A3:E3"/>
    <mergeCell ref="A4:E4"/>
    <mergeCell ref="A5:E5"/>
    <mergeCell ref="A6:B6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USER</cp:lastModifiedBy>
  <cp:lastPrinted>2023-03-11T10:34:12Z</cp:lastPrinted>
  <dcterms:created xsi:type="dcterms:W3CDTF">2007-07-19T04:49:07Z</dcterms:created>
  <dcterms:modified xsi:type="dcterms:W3CDTF">2023-03-11T11:11:03Z</dcterms:modified>
  <cp:category/>
  <cp:version/>
  <cp:contentType/>
  <cp:contentStatus/>
</cp:coreProperties>
</file>