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_ДМ\ИТОГИ ПО ДНЯМ\"/>
    </mc:Choice>
  </mc:AlternateContent>
  <bookViews>
    <workbookView xWindow="120" yWindow="300" windowWidth="9720" windowHeight="7140" tabRatio="777" activeTab="2"/>
  </bookViews>
  <sheets>
    <sheet name="строй 1 судья" sheetId="28" r:id="rId1"/>
    <sheet name="строй 2 судья " sheetId="35" r:id="rId2"/>
    <sheet name="строй 3 судья" sheetId="36" r:id="rId3"/>
  </sheets>
  <definedNames>
    <definedName name="_xlnm._FilterDatabase" localSheetId="0" hidden="1">'строй 1 судья'!$A$6:$M$6</definedName>
    <definedName name="_xlnm._FilterDatabase" localSheetId="1" hidden="1">'строй 2 судья '!$A$6:$M$6</definedName>
    <definedName name="_xlnm._FilterDatabase" localSheetId="2" hidden="1">'строй 3 судья'!$A$6:$M$6</definedName>
    <definedName name="_xlnm.Print_Titles" localSheetId="0">'строй 1 судья'!$4:$6</definedName>
    <definedName name="_xlnm.Print_Titles" localSheetId="1">'строй 2 судья '!$4:$6</definedName>
    <definedName name="_xlnm.Print_Titles" localSheetId="2">'строй 3 судья'!$4:$6</definedName>
    <definedName name="_xlnm.Print_Area" localSheetId="0">'строй 1 судья'!$A$1:$L$47</definedName>
    <definedName name="_xlnm.Print_Area" localSheetId="1">'строй 2 судья '!$A$1:$L$47</definedName>
    <definedName name="_xlnm.Print_Area" localSheetId="2">'строй 3 судья'!$A$1:$M$48</definedName>
  </definedNames>
  <calcPr calcId="162913"/>
</workbook>
</file>

<file path=xl/calcChain.xml><?xml version="1.0" encoding="utf-8"?>
<calcChain xmlns="http://schemas.openxmlformats.org/spreadsheetml/2006/main">
  <c r="D8" i="36" l="1"/>
  <c r="E8" i="36"/>
  <c r="F8" i="36"/>
  <c r="G8" i="36"/>
  <c r="H8" i="36"/>
  <c r="I8" i="36"/>
  <c r="J8" i="36"/>
  <c r="D9" i="36"/>
  <c r="E9" i="36"/>
  <c r="F9" i="36"/>
  <c r="G9" i="36"/>
  <c r="H9" i="36"/>
  <c r="I9" i="36"/>
  <c r="J9" i="36"/>
  <c r="D10" i="36"/>
  <c r="E10" i="36"/>
  <c r="F10" i="36"/>
  <c r="G10" i="36"/>
  <c r="H10" i="36"/>
  <c r="I10" i="36"/>
  <c r="J10" i="36"/>
  <c r="D11" i="36"/>
  <c r="E11" i="36"/>
  <c r="F11" i="36"/>
  <c r="G11" i="36"/>
  <c r="H11" i="36"/>
  <c r="I11" i="36"/>
  <c r="J11" i="36"/>
  <c r="D12" i="36"/>
  <c r="E12" i="36"/>
  <c r="F12" i="36"/>
  <c r="G12" i="36"/>
  <c r="H12" i="36"/>
  <c r="I12" i="36"/>
  <c r="J12" i="36"/>
  <c r="D13" i="36"/>
  <c r="E13" i="36"/>
  <c r="F13" i="36"/>
  <c r="G13" i="36"/>
  <c r="H13" i="36"/>
  <c r="I13" i="36"/>
  <c r="J13" i="36"/>
  <c r="D14" i="36"/>
  <c r="E14" i="36"/>
  <c r="F14" i="36"/>
  <c r="G14" i="36"/>
  <c r="H14" i="36"/>
  <c r="I14" i="36"/>
  <c r="J14" i="36"/>
  <c r="D15" i="36"/>
  <c r="E15" i="36"/>
  <c r="F15" i="36"/>
  <c r="G15" i="36"/>
  <c r="H15" i="36"/>
  <c r="I15" i="36"/>
  <c r="J15" i="36"/>
  <c r="D16" i="36"/>
  <c r="E16" i="36"/>
  <c r="F16" i="36"/>
  <c r="G16" i="36"/>
  <c r="H16" i="36"/>
  <c r="I16" i="36"/>
  <c r="J16" i="36"/>
  <c r="D17" i="36"/>
  <c r="E17" i="36"/>
  <c r="F17" i="36"/>
  <c r="G17" i="36"/>
  <c r="H17" i="36"/>
  <c r="I17" i="36"/>
  <c r="J17" i="36"/>
  <c r="D18" i="36"/>
  <c r="E18" i="36"/>
  <c r="F18" i="36"/>
  <c r="G18" i="36"/>
  <c r="H18" i="36"/>
  <c r="I18" i="36"/>
  <c r="J18" i="36"/>
  <c r="D19" i="36"/>
  <c r="E19" i="36"/>
  <c r="F19" i="36"/>
  <c r="G19" i="36"/>
  <c r="H19" i="36"/>
  <c r="I19" i="36"/>
  <c r="J19" i="36"/>
  <c r="D20" i="36"/>
  <c r="E20" i="36"/>
  <c r="F20" i="36"/>
  <c r="G20" i="36"/>
  <c r="H20" i="36"/>
  <c r="I20" i="36"/>
  <c r="J20" i="36"/>
  <c r="D21" i="36"/>
  <c r="E21" i="36"/>
  <c r="F21" i="36"/>
  <c r="G21" i="36"/>
  <c r="H21" i="36"/>
  <c r="I21" i="36"/>
  <c r="J21" i="36"/>
  <c r="D22" i="36"/>
  <c r="E22" i="36"/>
  <c r="F22" i="36"/>
  <c r="G22" i="36"/>
  <c r="H22" i="36"/>
  <c r="I22" i="36"/>
  <c r="J22" i="36"/>
  <c r="D23" i="36"/>
  <c r="E23" i="36"/>
  <c r="F23" i="36"/>
  <c r="G23" i="36"/>
  <c r="H23" i="36"/>
  <c r="I23" i="36"/>
  <c r="J23" i="36"/>
  <c r="D24" i="36"/>
  <c r="E24" i="36"/>
  <c r="F24" i="36"/>
  <c r="G24" i="36"/>
  <c r="H24" i="36"/>
  <c r="I24" i="36"/>
  <c r="J24" i="36"/>
  <c r="D25" i="36"/>
  <c r="E25" i="36"/>
  <c r="F25" i="36"/>
  <c r="G25" i="36"/>
  <c r="H25" i="36"/>
  <c r="I25" i="36"/>
  <c r="J25" i="36"/>
  <c r="D26" i="36"/>
  <c r="E26" i="36"/>
  <c r="F26" i="36"/>
  <c r="G26" i="36"/>
  <c r="H26" i="36"/>
  <c r="I26" i="36"/>
  <c r="J26" i="36"/>
  <c r="D27" i="36"/>
  <c r="E27" i="36"/>
  <c r="F27" i="36"/>
  <c r="G27" i="36"/>
  <c r="H27" i="36"/>
  <c r="I27" i="36"/>
  <c r="J27" i="36"/>
  <c r="D28" i="36"/>
  <c r="E28" i="36"/>
  <c r="F28" i="36"/>
  <c r="G28" i="36"/>
  <c r="H28" i="36"/>
  <c r="I28" i="36"/>
  <c r="J28" i="36"/>
  <c r="D29" i="36"/>
  <c r="E29" i="36"/>
  <c r="F29" i="36"/>
  <c r="G29" i="36"/>
  <c r="H29" i="36"/>
  <c r="I29" i="36"/>
  <c r="J29" i="36"/>
  <c r="D30" i="36"/>
  <c r="E30" i="36"/>
  <c r="F30" i="36"/>
  <c r="G30" i="36"/>
  <c r="H30" i="36"/>
  <c r="I30" i="36"/>
  <c r="J30" i="36"/>
  <c r="D31" i="36"/>
  <c r="E31" i="36"/>
  <c r="F31" i="36"/>
  <c r="G31" i="36"/>
  <c r="H31" i="36"/>
  <c r="I31" i="36"/>
  <c r="J31" i="36"/>
  <c r="D32" i="36"/>
  <c r="E32" i="36"/>
  <c r="F32" i="36"/>
  <c r="G32" i="36"/>
  <c r="H32" i="36"/>
  <c r="I32" i="36"/>
  <c r="J32" i="36"/>
  <c r="D33" i="36"/>
  <c r="E33" i="36"/>
  <c r="F33" i="36"/>
  <c r="G33" i="36"/>
  <c r="H33" i="36"/>
  <c r="I33" i="36"/>
  <c r="J33" i="36"/>
  <c r="D34" i="36"/>
  <c r="E34" i="36"/>
  <c r="F34" i="36"/>
  <c r="G34" i="36"/>
  <c r="H34" i="36"/>
  <c r="I34" i="36"/>
  <c r="J34" i="36"/>
  <c r="D35" i="36"/>
  <c r="E35" i="36"/>
  <c r="F35" i="36"/>
  <c r="G35" i="36"/>
  <c r="H35" i="36"/>
  <c r="I35" i="36"/>
  <c r="J35" i="36"/>
  <c r="D36" i="36"/>
  <c r="E36" i="36"/>
  <c r="F36" i="36"/>
  <c r="G36" i="36"/>
  <c r="H36" i="36"/>
  <c r="I36" i="36"/>
  <c r="J36" i="36"/>
  <c r="D37" i="36"/>
  <c r="E37" i="36"/>
  <c r="F37" i="36"/>
  <c r="G37" i="36"/>
  <c r="H37" i="36"/>
  <c r="I37" i="36"/>
  <c r="J37" i="36"/>
  <c r="D38" i="36"/>
  <c r="E38" i="36"/>
  <c r="F38" i="36"/>
  <c r="G38" i="36"/>
  <c r="H38" i="36"/>
  <c r="I38" i="36"/>
  <c r="J38" i="36"/>
  <c r="D39" i="36"/>
  <c r="E39" i="36"/>
  <c r="F39" i="36"/>
  <c r="G39" i="36"/>
  <c r="H39" i="36"/>
  <c r="I39" i="36"/>
  <c r="J39" i="36"/>
  <c r="D40" i="36"/>
  <c r="E40" i="36"/>
  <c r="F40" i="36"/>
  <c r="G40" i="36"/>
  <c r="H40" i="36"/>
  <c r="I40" i="36"/>
  <c r="J40" i="36"/>
  <c r="D41" i="36"/>
  <c r="E41" i="36"/>
  <c r="F41" i="36"/>
  <c r="G41" i="36"/>
  <c r="H41" i="36"/>
  <c r="I41" i="36"/>
  <c r="J41" i="36"/>
  <c r="D42" i="36"/>
  <c r="E42" i="36"/>
  <c r="F42" i="36"/>
  <c r="G42" i="36"/>
  <c r="H42" i="36"/>
  <c r="I42" i="36"/>
  <c r="J42" i="36"/>
  <c r="D43" i="36"/>
  <c r="E43" i="36"/>
  <c r="F43" i="36"/>
  <c r="G43" i="36"/>
  <c r="H43" i="36"/>
  <c r="I43" i="36"/>
  <c r="J43" i="36"/>
  <c r="D44" i="36"/>
  <c r="E44" i="36"/>
  <c r="F44" i="36"/>
  <c r="G44" i="36"/>
  <c r="H44" i="36"/>
  <c r="I44" i="36"/>
  <c r="J44" i="36"/>
  <c r="D7" i="36"/>
  <c r="E7" i="36"/>
  <c r="F7" i="36"/>
  <c r="G7" i="36"/>
  <c r="H7" i="36"/>
  <c r="I7" i="36"/>
  <c r="J7" i="36"/>
  <c r="C8" i="36"/>
  <c r="C9" i="36"/>
  <c r="C10" i="36"/>
  <c r="C11" i="36"/>
  <c r="C12" i="36"/>
  <c r="C13" i="36"/>
  <c r="C14" i="36"/>
  <c r="C15" i="36"/>
  <c r="C16" i="36"/>
  <c r="C17" i="36"/>
  <c r="C18" i="36"/>
  <c r="C19" i="36"/>
  <c r="C20" i="36"/>
  <c r="C21" i="36"/>
  <c r="C22" i="36"/>
  <c r="C23" i="36"/>
  <c r="C24" i="36"/>
  <c r="C25" i="36"/>
  <c r="C26" i="36"/>
  <c r="C27" i="36"/>
  <c r="C28" i="36"/>
  <c r="C29" i="36"/>
  <c r="C30" i="36"/>
  <c r="C31" i="36"/>
  <c r="C32" i="36"/>
  <c r="C33" i="36"/>
  <c r="C34" i="36"/>
  <c r="C35" i="36"/>
  <c r="C36" i="36"/>
  <c r="C37" i="36"/>
  <c r="C38" i="36"/>
  <c r="C39" i="36"/>
  <c r="C40" i="36"/>
  <c r="C41" i="36"/>
  <c r="C42" i="36"/>
  <c r="C43" i="36"/>
  <c r="C44" i="36"/>
  <c r="C7" i="36"/>
  <c r="L17" i="36" l="1"/>
  <c r="L18" i="36"/>
  <c r="L19" i="36"/>
  <c r="L20" i="36"/>
  <c r="L21" i="36"/>
  <c r="L22" i="36"/>
  <c r="L23" i="36"/>
  <c r="L24" i="36"/>
  <c r="L16" i="36" l="1"/>
  <c r="L25" i="36"/>
  <c r="L26" i="36"/>
  <c r="L27" i="36"/>
  <c r="L28" i="36"/>
  <c r="L29" i="36"/>
  <c r="L30" i="36"/>
  <c r="L32" i="36"/>
  <c r="L33" i="36"/>
  <c r="L34" i="36"/>
  <c r="L35" i="36"/>
  <c r="L36" i="36"/>
  <c r="L37" i="36"/>
  <c r="L38" i="36"/>
  <c r="L39" i="36"/>
  <c r="L40" i="36"/>
  <c r="L41" i="36"/>
  <c r="L42" i="36"/>
  <c r="L43" i="36"/>
  <c r="L44" i="36"/>
  <c r="L15" i="36"/>
  <c r="L44" i="35"/>
  <c r="L43" i="35"/>
  <c r="L42" i="35"/>
  <c r="L41" i="35"/>
  <c r="L40" i="35"/>
  <c r="L39" i="35"/>
  <c r="L38" i="35"/>
  <c r="L37" i="35"/>
  <c r="L36" i="35"/>
  <c r="L35" i="35"/>
  <c r="L34" i="35"/>
  <c r="L33" i="35"/>
  <c r="L32" i="35"/>
  <c r="L31" i="35"/>
  <c r="L30" i="35"/>
  <c r="L29" i="35"/>
  <c r="L28" i="35"/>
  <c r="L27" i="35"/>
  <c r="L26" i="35"/>
  <c r="L25" i="35"/>
  <c r="L24" i="35"/>
  <c r="L22" i="35"/>
  <c r="L21" i="35"/>
  <c r="L20" i="35"/>
  <c r="L19" i="35"/>
  <c r="L23" i="35"/>
  <c r="L18" i="28" l="1"/>
  <c r="L17" i="28"/>
  <c r="L16" i="28"/>
  <c r="L15" i="28"/>
  <c r="L14" i="28"/>
  <c r="L13" i="28"/>
  <c r="L12" i="28"/>
  <c r="L11" i="28"/>
  <c r="L10" i="28"/>
  <c r="L9" i="28"/>
  <c r="L8" i="28"/>
  <c r="L7" i="28"/>
  <c r="L20" i="28"/>
  <c r="L21" i="28"/>
  <c r="L22" i="28"/>
  <c r="L23" i="28"/>
  <c r="L24" i="28"/>
  <c r="L25" i="28"/>
  <c r="L26" i="28"/>
  <c r="L27" i="28"/>
  <c r="L28" i="28"/>
  <c r="L29" i="28"/>
  <c r="L30" i="28"/>
  <c r="L31" i="28"/>
  <c r="L32" i="28"/>
  <c r="L33" i="28"/>
  <c r="L34" i="28"/>
  <c r="L35" i="28"/>
  <c r="L36" i="28"/>
  <c r="L37" i="28"/>
  <c r="L38" i="28"/>
  <c r="L39" i="28"/>
  <c r="L40" i="28"/>
  <c r="L41" i="28"/>
  <c r="L42" i="28"/>
  <c r="L43" i="28"/>
  <c r="L44" i="28"/>
  <c r="L19" i="28"/>
  <c r="L14" i="36" l="1"/>
  <c r="L13" i="36"/>
  <c r="L12" i="36"/>
  <c r="L11" i="36"/>
  <c r="L10" i="36"/>
  <c r="L9" i="36"/>
  <c r="L8" i="36"/>
  <c r="L7" i="36"/>
  <c r="L18" i="35"/>
  <c r="L17" i="35"/>
  <c r="L16" i="35"/>
  <c r="L15" i="35"/>
  <c r="L14" i="35"/>
  <c r="L13" i="35"/>
  <c r="L12" i="35"/>
  <c r="L11" i="35"/>
  <c r="L10" i="35"/>
  <c r="L9" i="35"/>
  <c r="L8" i="35"/>
  <c r="L7" i="35"/>
</calcChain>
</file>

<file path=xl/sharedStrings.xml><?xml version="1.0" encoding="utf-8"?>
<sst xmlns="http://schemas.openxmlformats.org/spreadsheetml/2006/main" count="183" uniqueCount="69">
  <si>
    <t>№</t>
  </si>
  <si>
    <t>место</t>
  </si>
  <si>
    <t>Главный судья</t>
  </si>
  <si>
    <t>г. Красноярск</t>
  </si>
  <si>
    <t>Команда</t>
  </si>
  <si>
    <t>внешний вид</t>
  </si>
  <si>
    <t>повороты на месте</t>
  </si>
  <si>
    <t>действия командира</t>
  </si>
  <si>
    <t>сумма балов</t>
  </si>
  <si>
    <t>ПРОТОКОЛ</t>
  </si>
  <si>
    <t>повороты в движении</t>
  </si>
  <si>
    <t>Енисейский район</t>
  </si>
  <si>
    <t>Ирбейский район</t>
  </si>
  <si>
    <t>Иланский район</t>
  </si>
  <si>
    <t>Балахтинский район</t>
  </si>
  <si>
    <t>Минусинский район</t>
  </si>
  <si>
    <t>Абанский район</t>
  </si>
  <si>
    <t>Спартакиада молодежи допризывного возраста Красноярского края</t>
  </si>
  <si>
    <t>исполнение строй.песни</t>
  </si>
  <si>
    <t>Пировский район</t>
  </si>
  <si>
    <t>выполнение приветствия на месте</t>
  </si>
  <si>
    <t>ЗАТО г.Железногорск</t>
  </si>
  <si>
    <t>Большемуртинский район</t>
  </si>
  <si>
    <t>Северо-Енисейский район</t>
  </si>
  <si>
    <t>по строевой подготовке в составе команды (1 судья)</t>
  </si>
  <si>
    <t>по строевой подготовке в составе команды (2 судья)</t>
  </si>
  <si>
    <t>приветствие в строю в движении</t>
  </si>
  <si>
    <t>Строевой шаг</t>
  </si>
  <si>
    <t>*</t>
  </si>
  <si>
    <t>каждый прием оценивается по 10 балльной системе. Если менее 8 участников, штраф за каждого 10 баллов</t>
  </si>
  <si>
    <t>Курагинский район</t>
  </si>
  <si>
    <t>Ермаковский район</t>
  </si>
  <si>
    <t>Назаровский район</t>
  </si>
  <si>
    <t>Идринский район</t>
  </si>
  <si>
    <t>Емельяновский район</t>
  </si>
  <si>
    <t>Ужурский район</t>
  </si>
  <si>
    <t>Казачинский район</t>
  </si>
  <si>
    <t>Сухобузимский район</t>
  </si>
  <si>
    <t>ШТРАФ</t>
  </si>
  <si>
    <t>ЩТРАФ</t>
  </si>
  <si>
    <t xml:space="preserve">по строевой подготовке в составе команды </t>
  </si>
  <si>
    <t>19 мая 2023 года</t>
  </si>
  <si>
    <t>выполнение приветствия в строю</t>
  </si>
  <si>
    <t>действия командира отделения</t>
  </si>
  <si>
    <t>Ленинский район г.Красноярска</t>
  </si>
  <si>
    <t>Октябрьский район г.Красноярска</t>
  </si>
  <si>
    <t>Свердловский район г.Красноярска</t>
  </si>
  <si>
    <t>Советский район г.Красноярска</t>
  </si>
  <si>
    <t>г.Ачинск</t>
  </si>
  <si>
    <t>г.Боготол</t>
  </si>
  <si>
    <t>г.Бородино</t>
  </si>
  <si>
    <t>г.Дивногорск</t>
  </si>
  <si>
    <t>г.Енисейск</t>
  </si>
  <si>
    <t>ЗАТО г.Зеленогорск</t>
  </si>
  <si>
    <t>ЗАТО п.Солнечный</t>
  </si>
  <si>
    <t>г.Канск</t>
  </si>
  <si>
    <t>г.Лесосибирск</t>
  </si>
  <si>
    <t>г.Минусинск</t>
  </si>
  <si>
    <t>г.Назарово</t>
  </si>
  <si>
    <t>г.Сосновоборск</t>
  </si>
  <si>
    <t>г.Шарыпово</t>
  </si>
  <si>
    <t>Каратузский район</t>
  </si>
  <si>
    <t>Краснотуранский район</t>
  </si>
  <si>
    <t>Новоселовский район</t>
  </si>
  <si>
    <t>Н/Я</t>
  </si>
  <si>
    <t>СМЕХ</t>
  </si>
  <si>
    <t>Н/я</t>
  </si>
  <si>
    <t>**</t>
  </si>
  <si>
    <t>штраф 5 баллов за другие нарушения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</si>
</sst>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name val="Arial"/>
    </font>
    <font>
      <sz val="8"/>
      <name val="Arial"/>
      <family val="2"/>
      <charset val="204"/>
    </font>
    <font>
      <b/>
      <sz val="18"/>
      <name val="Bookman Old Style"/>
      <family val="1"/>
      <charset val="204"/>
    </font>
    <font>
      <b/>
      <sz val="16"/>
      <name val="Bookman Old Style"/>
      <family val="1"/>
      <charset val="204"/>
    </font>
    <font>
      <b/>
      <sz val="12"/>
      <name val="Bookman Old Style"/>
      <family val="1"/>
      <charset val="204"/>
    </font>
    <font>
      <b/>
      <u/>
      <sz val="16"/>
      <name val="Bookman Old Style"/>
      <family val="1"/>
      <charset val="204"/>
    </font>
    <font>
      <sz val="14"/>
      <name val="Bookman Old Style"/>
      <family val="1"/>
      <charset val="204"/>
    </font>
    <font>
      <sz val="12"/>
      <name val="Bookman Old Style"/>
      <family val="1"/>
      <charset val="204"/>
    </font>
    <font>
      <sz val="10"/>
      <name val="Bookman Old Style"/>
      <family val="1"/>
      <charset val="204"/>
    </font>
    <font>
      <b/>
      <sz val="14"/>
      <name val="Bookman Old Style"/>
      <family val="1"/>
      <charset val="204"/>
    </font>
    <font>
      <b/>
      <sz val="10"/>
      <name val="Bookman Old Style"/>
      <family val="1"/>
      <charset val="204"/>
    </font>
    <font>
      <b/>
      <sz val="9"/>
      <name val="Bookman Old Style"/>
      <family val="1"/>
      <charset val="204"/>
    </font>
    <font>
      <sz val="16"/>
      <name val="Bookman Old Style"/>
      <family val="1"/>
      <charset val="204"/>
    </font>
    <font>
      <sz val="9"/>
      <name val="Bookman Old Style"/>
      <family val="1"/>
      <charset val="204"/>
    </font>
    <font>
      <sz val="14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11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8" fillId="0" borderId="0" xfId="0" applyFont="1" applyBorder="1"/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/>
    </xf>
    <xf numFmtId="0" fontId="8" fillId="0" borderId="0" xfId="0" applyFont="1" applyBorder="1" applyAlignment="1">
      <alignment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2" fontId="14" fillId="0" borderId="6" xfId="0" applyNumberFormat="1" applyFont="1" applyFill="1" applyBorder="1" applyAlignment="1">
      <alignment horizontal="left" vertical="top"/>
    </xf>
    <xf numFmtId="2" fontId="14" fillId="0" borderId="7" xfId="0" applyNumberFormat="1" applyFont="1" applyFill="1" applyBorder="1" applyAlignment="1">
      <alignment horizontal="left" vertical="top"/>
    </xf>
    <xf numFmtId="2" fontId="14" fillId="0" borderId="8" xfId="0" applyNumberFormat="1" applyFont="1" applyFill="1" applyBorder="1" applyAlignment="1">
      <alignment horizontal="left" vertical="top"/>
    </xf>
    <xf numFmtId="0" fontId="7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2" fontId="14" fillId="0" borderId="15" xfId="0" applyNumberFormat="1" applyFont="1" applyFill="1" applyBorder="1" applyAlignment="1">
      <alignment horizontal="left" vertical="top"/>
    </xf>
    <xf numFmtId="2" fontId="14" fillId="0" borderId="1" xfId="0" applyNumberFormat="1" applyFont="1" applyFill="1" applyBorder="1" applyAlignment="1">
      <alignment horizontal="left" vertical="top"/>
    </xf>
    <xf numFmtId="2" fontId="14" fillId="0" borderId="0" xfId="0" applyNumberFormat="1" applyFont="1" applyFill="1" applyBorder="1" applyAlignment="1">
      <alignment horizontal="left" vertical="top"/>
    </xf>
    <xf numFmtId="0" fontId="7" fillId="0" borderId="16" xfId="0" applyFont="1" applyBorder="1" applyAlignment="1">
      <alignment horizontal="center" vertical="center"/>
    </xf>
    <xf numFmtId="2" fontId="14" fillId="0" borderId="17" xfId="0" applyNumberFormat="1" applyFont="1" applyFill="1" applyBorder="1" applyAlignment="1">
      <alignment horizontal="left" vertical="top"/>
    </xf>
    <xf numFmtId="0" fontId="8" fillId="0" borderId="18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2" fontId="15" fillId="0" borderId="6" xfId="0" applyNumberFormat="1" applyFont="1" applyFill="1" applyBorder="1" applyAlignment="1">
      <alignment horizontal="left" vertical="top"/>
    </xf>
    <xf numFmtId="0" fontId="8" fillId="0" borderId="1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view="pageBreakPreview" zoomScale="80" zoomScaleNormal="90" zoomScaleSheetLayoutView="80" workbookViewId="0">
      <selection activeCell="A3" sqref="A3"/>
    </sheetView>
  </sheetViews>
  <sheetFormatPr defaultColWidth="9.140625" defaultRowHeight="15" x14ac:dyDescent="0.3"/>
  <cols>
    <col min="1" max="1" width="5" style="1" customWidth="1"/>
    <col min="2" max="2" width="47" style="1" customWidth="1"/>
    <col min="3" max="10" width="13" style="1" customWidth="1"/>
    <col min="11" max="11" width="10.7109375" style="1" customWidth="1"/>
    <col min="12" max="13" width="10.28515625" style="1" customWidth="1"/>
    <col min="14" max="16384" width="9.140625" style="6"/>
  </cols>
  <sheetData>
    <row r="1" spans="1:13" ht="23.25" customHeight="1" x14ac:dyDescent="0.3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0.25" x14ac:dyDescent="0.3">
      <c r="A2" s="7"/>
      <c r="B2" s="7"/>
      <c r="C2" s="8"/>
      <c r="D2" s="8"/>
      <c r="E2" s="8"/>
      <c r="F2" s="8"/>
      <c r="G2" s="8"/>
      <c r="H2" s="9"/>
      <c r="I2" s="10"/>
      <c r="J2" s="10"/>
      <c r="K2" s="10"/>
      <c r="L2" s="10"/>
      <c r="M2" s="10"/>
    </row>
    <row r="3" spans="1:13" ht="16.5" x14ac:dyDescent="0.3">
      <c r="A3" s="11" t="s">
        <v>41</v>
      </c>
      <c r="B3" s="11"/>
      <c r="C3" s="12"/>
      <c r="D3" s="13"/>
      <c r="E3" s="12"/>
      <c r="F3" s="6"/>
      <c r="G3" s="14"/>
      <c r="I3" s="15"/>
      <c r="J3" s="15"/>
      <c r="K3" s="15"/>
      <c r="L3" s="16"/>
      <c r="M3" s="17" t="s">
        <v>3</v>
      </c>
    </row>
    <row r="4" spans="1:13" ht="21.75" customHeight="1" x14ac:dyDescent="0.3">
      <c r="A4" s="55" t="s">
        <v>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0" customHeight="1" thickBot="1" x14ac:dyDescent="0.35">
      <c r="A5" s="56" t="s">
        <v>24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18" customFormat="1" ht="54" customHeight="1" thickBot="1" x14ac:dyDescent="0.25">
      <c r="A6" s="19" t="s">
        <v>0</v>
      </c>
      <c r="B6" s="20" t="s">
        <v>4</v>
      </c>
      <c r="C6" s="5" t="s">
        <v>5</v>
      </c>
      <c r="D6" s="5" t="s">
        <v>20</v>
      </c>
      <c r="E6" s="5" t="s">
        <v>6</v>
      </c>
      <c r="F6" s="5" t="s">
        <v>10</v>
      </c>
      <c r="G6" s="5" t="s">
        <v>26</v>
      </c>
      <c r="H6" s="5" t="s">
        <v>18</v>
      </c>
      <c r="I6" s="5" t="s">
        <v>27</v>
      </c>
      <c r="J6" s="5" t="s">
        <v>7</v>
      </c>
      <c r="K6" s="5" t="s">
        <v>38</v>
      </c>
      <c r="L6" s="4" t="s">
        <v>8</v>
      </c>
      <c r="M6" s="21" t="s">
        <v>1</v>
      </c>
    </row>
    <row r="7" spans="1:13" s="23" customFormat="1" ht="18.75" customHeight="1" x14ac:dyDescent="0.2">
      <c r="A7" s="43">
        <v>1</v>
      </c>
      <c r="B7" s="44" t="s">
        <v>48</v>
      </c>
      <c r="C7" s="45">
        <v>6</v>
      </c>
      <c r="D7" s="45">
        <v>7</v>
      </c>
      <c r="E7" s="45">
        <v>7</v>
      </c>
      <c r="F7" s="45">
        <v>6</v>
      </c>
      <c r="G7" s="45">
        <v>7</v>
      </c>
      <c r="H7" s="45">
        <v>6</v>
      </c>
      <c r="I7" s="45">
        <v>6</v>
      </c>
      <c r="J7" s="45">
        <v>7</v>
      </c>
      <c r="K7" s="45"/>
      <c r="L7" s="46">
        <f t="shared" ref="L7:L18" si="0">(J7+I7+H7+G7+F7+E7+D7+C7)-K7</f>
        <v>52</v>
      </c>
      <c r="M7" s="47"/>
    </row>
    <row r="8" spans="1:13" s="23" customFormat="1" ht="18.75" customHeight="1" x14ac:dyDescent="0.2">
      <c r="A8" s="33">
        <v>2</v>
      </c>
      <c r="B8" s="30" t="s">
        <v>49</v>
      </c>
      <c r="C8" s="26">
        <v>6</v>
      </c>
      <c r="D8" s="26">
        <v>6</v>
      </c>
      <c r="E8" s="26">
        <v>6</v>
      </c>
      <c r="F8" s="26">
        <v>5</v>
      </c>
      <c r="G8" s="26">
        <v>3</v>
      </c>
      <c r="H8" s="26">
        <v>5</v>
      </c>
      <c r="I8" s="26">
        <v>5</v>
      </c>
      <c r="J8" s="26">
        <v>7</v>
      </c>
      <c r="K8" s="26"/>
      <c r="L8" s="28">
        <f t="shared" si="0"/>
        <v>43</v>
      </c>
      <c r="M8" s="34"/>
    </row>
    <row r="9" spans="1:13" s="23" customFormat="1" ht="18.75" customHeight="1" x14ac:dyDescent="0.2">
      <c r="A9" s="33">
        <v>3</v>
      </c>
      <c r="B9" s="30" t="s">
        <v>50</v>
      </c>
      <c r="C9" s="26">
        <v>7</v>
      </c>
      <c r="D9" s="26">
        <v>5</v>
      </c>
      <c r="E9" s="26">
        <v>7</v>
      </c>
      <c r="F9" s="26">
        <v>5</v>
      </c>
      <c r="G9" s="26">
        <v>5</v>
      </c>
      <c r="H9" s="26">
        <v>5</v>
      </c>
      <c r="I9" s="26">
        <v>2</v>
      </c>
      <c r="J9" s="26">
        <v>7</v>
      </c>
      <c r="K9" s="26"/>
      <c r="L9" s="28">
        <f t="shared" si="0"/>
        <v>43</v>
      </c>
      <c r="M9" s="34"/>
    </row>
    <row r="10" spans="1:13" s="23" customFormat="1" ht="18.75" customHeight="1" x14ac:dyDescent="0.2">
      <c r="A10" s="33">
        <v>4</v>
      </c>
      <c r="B10" s="30" t="s">
        <v>51</v>
      </c>
      <c r="C10" s="26">
        <v>6</v>
      </c>
      <c r="D10" s="26">
        <v>5</v>
      </c>
      <c r="E10" s="26">
        <v>6</v>
      </c>
      <c r="F10" s="26">
        <v>3</v>
      </c>
      <c r="G10" s="26">
        <v>5</v>
      </c>
      <c r="H10" s="26">
        <v>4</v>
      </c>
      <c r="I10" s="26">
        <v>3</v>
      </c>
      <c r="J10" s="26">
        <v>4</v>
      </c>
      <c r="K10" s="26"/>
      <c r="L10" s="28">
        <f t="shared" si="0"/>
        <v>36</v>
      </c>
      <c r="M10" s="34"/>
    </row>
    <row r="11" spans="1:13" s="23" customFormat="1" ht="18.75" customHeight="1" x14ac:dyDescent="0.2">
      <c r="A11" s="33">
        <v>5</v>
      </c>
      <c r="B11" s="30" t="s">
        <v>52</v>
      </c>
      <c r="C11" s="26">
        <v>8</v>
      </c>
      <c r="D11" s="26">
        <v>6</v>
      </c>
      <c r="E11" s="26">
        <v>7</v>
      </c>
      <c r="F11" s="26">
        <v>6</v>
      </c>
      <c r="G11" s="26">
        <v>6</v>
      </c>
      <c r="H11" s="26">
        <v>5</v>
      </c>
      <c r="I11" s="26">
        <v>6</v>
      </c>
      <c r="J11" s="26">
        <v>6</v>
      </c>
      <c r="K11" s="26"/>
      <c r="L11" s="28">
        <f t="shared" si="0"/>
        <v>50</v>
      </c>
      <c r="M11" s="34"/>
    </row>
    <row r="12" spans="1:13" s="23" customFormat="1" ht="18.75" customHeight="1" x14ac:dyDescent="0.2">
      <c r="A12" s="33">
        <v>6</v>
      </c>
      <c r="B12" s="30" t="s">
        <v>21</v>
      </c>
      <c r="C12" s="26">
        <v>9</v>
      </c>
      <c r="D12" s="26">
        <v>7</v>
      </c>
      <c r="E12" s="26">
        <v>7</v>
      </c>
      <c r="F12" s="26">
        <v>7</v>
      </c>
      <c r="G12" s="26">
        <v>6</v>
      </c>
      <c r="H12" s="26">
        <v>6</v>
      </c>
      <c r="I12" s="26">
        <v>6</v>
      </c>
      <c r="J12" s="26">
        <v>7</v>
      </c>
      <c r="K12" s="26"/>
      <c r="L12" s="28">
        <f t="shared" si="0"/>
        <v>55</v>
      </c>
      <c r="M12" s="34"/>
    </row>
    <row r="13" spans="1:13" s="23" customFormat="1" ht="18.75" customHeight="1" x14ac:dyDescent="0.2">
      <c r="A13" s="33">
        <v>7</v>
      </c>
      <c r="B13" s="30" t="s">
        <v>53</v>
      </c>
      <c r="C13" s="26">
        <v>4</v>
      </c>
      <c r="D13" s="26">
        <v>2</v>
      </c>
      <c r="E13" s="26">
        <v>6</v>
      </c>
      <c r="F13" s="26">
        <v>2</v>
      </c>
      <c r="G13" s="26">
        <v>1</v>
      </c>
      <c r="H13" s="26">
        <v>2</v>
      </c>
      <c r="I13" s="26">
        <v>2</v>
      </c>
      <c r="J13" s="26">
        <v>0</v>
      </c>
      <c r="K13" s="26"/>
      <c r="L13" s="28">
        <f t="shared" si="0"/>
        <v>19</v>
      </c>
      <c r="M13" s="34"/>
    </row>
    <row r="14" spans="1:13" s="23" customFormat="1" ht="18.75" customHeight="1" x14ac:dyDescent="0.2">
      <c r="A14" s="33">
        <v>8</v>
      </c>
      <c r="B14" s="30" t="s">
        <v>54</v>
      </c>
      <c r="C14" s="26">
        <v>7</v>
      </c>
      <c r="D14" s="26">
        <v>5</v>
      </c>
      <c r="E14" s="26">
        <v>6</v>
      </c>
      <c r="F14" s="26">
        <v>5</v>
      </c>
      <c r="G14" s="26">
        <v>5</v>
      </c>
      <c r="H14" s="26">
        <v>7</v>
      </c>
      <c r="I14" s="26">
        <v>5</v>
      </c>
      <c r="J14" s="26">
        <v>5</v>
      </c>
      <c r="K14" s="26"/>
      <c r="L14" s="28">
        <f t="shared" si="0"/>
        <v>45</v>
      </c>
      <c r="M14" s="34"/>
    </row>
    <row r="15" spans="1:13" s="23" customFormat="1" ht="18.75" customHeight="1" x14ac:dyDescent="0.2">
      <c r="A15" s="33">
        <v>9</v>
      </c>
      <c r="B15" s="30" t="s">
        <v>55</v>
      </c>
      <c r="C15" s="26">
        <v>6</v>
      </c>
      <c r="D15" s="26">
        <v>5</v>
      </c>
      <c r="E15" s="26">
        <v>6</v>
      </c>
      <c r="F15" s="26">
        <v>5</v>
      </c>
      <c r="G15" s="26">
        <v>4</v>
      </c>
      <c r="H15" s="26">
        <v>5</v>
      </c>
      <c r="I15" s="26">
        <v>5</v>
      </c>
      <c r="J15" s="26">
        <v>3</v>
      </c>
      <c r="K15" s="26"/>
      <c r="L15" s="28">
        <f t="shared" si="0"/>
        <v>39</v>
      </c>
      <c r="M15" s="34"/>
    </row>
    <row r="16" spans="1:13" s="23" customFormat="1" ht="18.75" customHeight="1" x14ac:dyDescent="0.2">
      <c r="A16" s="33">
        <v>10</v>
      </c>
      <c r="B16" s="30" t="s">
        <v>56</v>
      </c>
      <c r="C16" s="26">
        <v>9</v>
      </c>
      <c r="D16" s="26">
        <v>8</v>
      </c>
      <c r="E16" s="26">
        <v>7</v>
      </c>
      <c r="F16" s="26">
        <v>8</v>
      </c>
      <c r="G16" s="26">
        <v>6</v>
      </c>
      <c r="H16" s="26">
        <v>8</v>
      </c>
      <c r="I16" s="26">
        <v>8</v>
      </c>
      <c r="J16" s="26">
        <v>7</v>
      </c>
      <c r="K16" s="26"/>
      <c r="L16" s="28">
        <f t="shared" si="0"/>
        <v>61</v>
      </c>
      <c r="M16" s="34"/>
    </row>
    <row r="17" spans="1:13" s="23" customFormat="1" ht="18.75" customHeight="1" x14ac:dyDescent="0.2">
      <c r="A17" s="33">
        <v>11</v>
      </c>
      <c r="B17" s="30" t="s">
        <v>57</v>
      </c>
      <c r="C17" s="26">
        <v>6</v>
      </c>
      <c r="D17" s="26">
        <v>4</v>
      </c>
      <c r="E17" s="26">
        <v>6</v>
      </c>
      <c r="F17" s="26">
        <v>5</v>
      </c>
      <c r="G17" s="26">
        <v>3</v>
      </c>
      <c r="H17" s="26">
        <v>7</v>
      </c>
      <c r="I17" s="26">
        <v>4</v>
      </c>
      <c r="J17" s="26">
        <v>3</v>
      </c>
      <c r="K17" s="26"/>
      <c r="L17" s="28">
        <f t="shared" si="0"/>
        <v>38</v>
      </c>
      <c r="M17" s="34"/>
    </row>
    <row r="18" spans="1:13" s="23" customFormat="1" ht="18.75" customHeight="1" x14ac:dyDescent="0.2">
      <c r="A18" s="33">
        <v>12</v>
      </c>
      <c r="B18" s="30" t="s">
        <v>58</v>
      </c>
      <c r="C18" s="26">
        <v>6</v>
      </c>
      <c r="D18" s="26">
        <v>5</v>
      </c>
      <c r="E18" s="26">
        <v>5</v>
      </c>
      <c r="F18" s="26">
        <v>4</v>
      </c>
      <c r="G18" s="26">
        <v>3</v>
      </c>
      <c r="H18" s="26">
        <v>5</v>
      </c>
      <c r="I18" s="26">
        <v>3</v>
      </c>
      <c r="J18" s="26">
        <v>5</v>
      </c>
      <c r="K18" s="26"/>
      <c r="L18" s="28">
        <f t="shared" si="0"/>
        <v>36</v>
      </c>
      <c r="M18" s="34"/>
    </row>
    <row r="19" spans="1:13" s="23" customFormat="1" ht="18.75" customHeight="1" x14ac:dyDescent="0.2">
      <c r="A19" s="33">
        <v>13</v>
      </c>
      <c r="B19" s="30" t="s">
        <v>59</v>
      </c>
      <c r="C19" s="26">
        <v>8</v>
      </c>
      <c r="D19" s="26">
        <v>4</v>
      </c>
      <c r="E19" s="26">
        <v>5</v>
      </c>
      <c r="F19" s="26">
        <v>2</v>
      </c>
      <c r="G19" s="26">
        <v>5</v>
      </c>
      <c r="H19" s="26">
        <v>4</v>
      </c>
      <c r="I19" s="26">
        <v>2</v>
      </c>
      <c r="J19" s="26">
        <v>5</v>
      </c>
      <c r="K19" s="26"/>
      <c r="L19" s="28">
        <f>(J19+I19+H19+G19+F19+E19+D19+C19)-K19</f>
        <v>35</v>
      </c>
      <c r="M19" s="34"/>
    </row>
    <row r="20" spans="1:13" s="23" customFormat="1" ht="18.75" customHeight="1" x14ac:dyDescent="0.2">
      <c r="A20" s="33">
        <v>14</v>
      </c>
      <c r="B20" s="41" t="s">
        <v>60</v>
      </c>
      <c r="C20" s="26">
        <v>7</v>
      </c>
      <c r="D20" s="26">
        <v>2</v>
      </c>
      <c r="E20" s="26">
        <v>4</v>
      </c>
      <c r="F20" s="26">
        <v>2</v>
      </c>
      <c r="G20" s="26">
        <v>5</v>
      </c>
      <c r="H20" s="26">
        <v>0</v>
      </c>
      <c r="I20" s="26">
        <v>5</v>
      </c>
      <c r="J20" s="26">
        <v>2</v>
      </c>
      <c r="K20" s="26"/>
      <c r="L20" s="28">
        <f t="shared" ref="L20:L44" si="1">(J20+I20+H20+G20+F20+E20+D20+C20)-K20</f>
        <v>27</v>
      </c>
      <c r="M20" s="34"/>
    </row>
    <row r="21" spans="1:13" s="23" customFormat="1" ht="18.75" customHeight="1" x14ac:dyDescent="0.2">
      <c r="A21" s="33">
        <v>15</v>
      </c>
      <c r="B21" s="40" t="s">
        <v>44</v>
      </c>
      <c r="C21" s="26">
        <v>2</v>
      </c>
      <c r="D21" s="26">
        <v>4</v>
      </c>
      <c r="E21" s="26">
        <v>6</v>
      </c>
      <c r="F21" s="26">
        <v>5</v>
      </c>
      <c r="G21" s="26">
        <v>3</v>
      </c>
      <c r="H21" s="26">
        <v>4</v>
      </c>
      <c r="I21" s="26">
        <v>3</v>
      </c>
      <c r="J21" s="26">
        <v>6</v>
      </c>
      <c r="K21" s="26"/>
      <c r="L21" s="28">
        <f t="shared" si="1"/>
        <v>33</v>
      </c>
      <c r="M21" s="34"/>
    </row>
    <row r="22" spans="1:13" s="23" customFormat="1" ht="18.75" customHeight="1" x14ac:dyDescent="0.2">
      <c r="A22" s="33">
        <v>16</v>
      </c>
      <c r="B22" s="30" t="s">
        <v>45</v>
      </c>
      <c r="C22" s="26">
        <v>9</v>
      </c>
      <c r="D22" s="26">
        <v>6</v>
      </c>
      <c r="E22" s="26">
        <v>6</v>
      </c>
      <c r="F22" s="26">
        <v>5</v>
      </c>
      <c r="G22" s="26">
        <v>6</v>
      </c>
      <c r="H22" s="26">
        <v>3</v>
      </c>
      <c r="I22" s="26">
        <v>5</v>
      </c>
      <c r="J22" s="26">
        <v>6</v>
      </c>
      <c r="K22" s="26"/>
      <c r="L22" s="28">
        <f t="shared" si="1"/>
        <v>46</v>
      </c>
      <c r="M22" s="34"/>
    </row>
    <row r="23" spans="1:13" s="23" customFormat="1" ht="18.75" customHeight="1" x14ac:dyDescent="0.2">
      <c r="A23" s="33">
        <v>17</v>
      </c>
      <c r="B23" s="30" t="s">
        <v>46</v>
      </c>
      <c r="C23" s="26">
        <v>7</v>
      </c>
      <c r="D23" s="26">
        <v>6</v>
      </c>
      <c r="E23" s="26">
        <v>7</v>
      </c>
      <c r="F23" s="26">
        <v>5</v>
      </c>
      <c r="G23" s="26">
        <v>5</v>
      </c>
      <c r="H23" s="26">
        <v>6</v>
      </c>
      <c r="I23" s="26">
        <v>6</v>
      </c>
      <c r="J23" s="26">
        <v>6</v>
      </c>
      <c r="K23" s="26"/>
      <c r="L23" s="28">
        <f t="shared" si="1"/>
        <v>48</v>
      </c>
      <c r="M23" s="34"/>
    </row>
    <row r="24" spans="1:13" s="23" customFormat="1" ht="18.75" customHeight="1" x14ac:dyDescent="0.2">
      <c r="A24" s="33">
        <v>18</v>
      </c>
      <c r="B24" s="30" t="s">
        <v>47</v>
      </c>
      <c r="C24" s="26">
        <v>9</v>
      </c>
      <c r="D24" s="26">
        <v>9</v>
      </c>
      <c r="E24" s="26">
        <v>8</v>
      </c>
      <c r="F24" s="26">
        <v>8</v>
      </c>
      <c r="G24" s="26">
        <v>8</v>
      </c>
      <c r="H24" s="26">
        <v>10</v>
      </c>
      <c r="I24" s="26">
        <v>10</v>
      </c>
      <c r="J24" s="26">
        <v>8</v>
      </c>
      <c r="K24" s="26"/>
      <c r="L24" s="28">
        <f t="shared" si="1"/>
        <v>70</v>
      </c>
      <c r="M24" s="34"/>
    </row>
    <row r="25" spans="1:13" s="23" customFormat="1" ht="18.75" customHeight="1" x14ac:dyDescent="0.2">
      <c r="A25" s="33">
        <v>19</v>
      </c>
      <c r="B25" s="30" t="s">
        <v>16</v>
      </c>
      <c r="C25" s="26">
        <v>8</v>
      </c>
      <c r="D25" s="26">
        <v>7</v>
      </c>
      <c r="E25" s="26">
        <v>7</v>
      </c>
      <c r="F25" s="26">
        <v>8</v>
      </c>
      <c r="G25" s="26">
        <v>7</v>
      </c>
      <c r="H25" s="26">
        <v>4</v>
      </c>
      <c r="I25" s="26">
        <v>8</v>
      </c>
      <c r="J25" s="26">
        <v>7</v>
      </c>
      <c r="K25" s="26"/>
      <c r="L25" s="28">
        <f t="shared" si="1"/>
        <v>56</v>
      </c>
      <c r="M25" s="34"/>
    </row>
    <row r="26" spans="1:13" s="23" customFormat="1" ht="18.75" customHeight="1" x14ac:dyDescent="0.2">
      <c r="A26" s="33">
        <v>20</v>
      </c>
      <c r="B26" s="30" t="s">
        <v>14</v>
      </c>
      <c r="C26" s="26">
        <v>5</v>
      </c>
      <c r="D26" s="26">
        <v>5</v>
      </c>
      <c r="E26" s="26">
        <v>3</v>
      </c>
      <c r="F26" s="26">
        <v>0</v>
      </c>
      <c r="G26" s="26">
        <v>0</v>
      </c>
      <c r="H26" s="26">
        <v>6</v>
      </c>
      <c r="I26" s="26">
        <v>2</v>
      </c>
      <c r="J26" s="26">
        <v>0</v>
      </c>
      <c r="K26" s="26"/>
      <c r="L26" s="28">
        <f t="shared" si="1"/>
        <v>21</v>
      </c>
      <c r="M26" s="34"/>
    </row>
    <row r="27" spans="1:13" s="23" customFormat="1" ht="18.75" customHeight="1" x14ac:dyDescent="0.2">
      <c r="A27" s="33">
        <v>21</v>
      </c>
      <c r="B27" s="30" t="s">
        <v>22</v>
      </c>
      <c r="C27" s="26">
        <v>7</v>
      </c>
      <c r="D27" s="26">
        <v>5</v>
      </c>
      <c r="E27" s="26">
        <v>6</v>
      </c>
      <c r="F27" s="26">
        <v>6</v>
      </c>
      <c r="G27" s="26">
        <v>5</v>
      </c>
      <c r="H27" s="26">
        <v>5</v>
      </c>
      <c r="I27" s="26">
        <v>5</v>
      </c>
      <c r="J27" s="26">
        <v>7</v>
      </c>
      <c r="K27" s="26"/>
      <c r="L27" s="28">
        <f t="shared" si="1"/>
        <v>46</v>
      </c>
      <c r="M27" s="34"/>
    </row>
    <row r="28" spans="1:13" s="23" customFormat="1" ht="18.75" customHeight="1" x14ac:dyDescent="0.2">
      <c r="A28" s="33">
        <v>22</v>
      </c>
      <c r="B28" s="30" t="s">
        <v>34</v>
      </c>
      <c r="C28" s="26">
        <v>4</v>
      </c>
      <c r="D28" s="26">
        <v>3</v>
      </c>
      <c r="E28" s="26">
        <v>4</v>
      </c>
      <c r="F28" s="26">
        <v>3</v>
      </c>
      <c r="G28" s="26">
        <v>0</v>
      </c>
      <c r="H28" s="26">
        <v>4</v>
      </c>
      <c r="I28" s="26">
        <v>1</v>
      </c>
      <c r="J28" s="26">
        <v>4</v>
      </c>
      <c r="K28" s="26"/>
      <c r="L28" s="28">
        <f t="shared" si="1"/>
        <v>23</v>
      </c>
      <c r="M28" s="34"/>
    </row>
    <row r="29" spans="1:13" s="23" customFormat="1" ht="18.75" customHeight="1" x14ac:dyDescent="0.2">
      <c r="A29" s="33">
        <v>23</v>
      </c>
      <c r="B29" s="30" t="s">
        <v>11</v>
      </c>
      <c r="C29" s="26">
        <v>9</v>
      </c>
      <c r="D29" s="26">
        <v>6</v>
      </c>
      <c r="E29" s="26">
        <v>7</v>
      </c>
      <c r="F29" s="26">
        <v>7</v>
      </c>
      <c r="G29" s="26">
        <v>6</v>
      </c>
      <c r="H29" s="26">
        <v>6</v>
      </c>
      <c r="I29" s="26">
        <v>7</v>
      </c>
      <c r="J29" s="26">
        <v>8</v>
      </c>
      <c r="K29" s="26"/>
      <c r="L29" s="28">
        <f t="shared" si="1"/>
        <v>56</v>
      </c>
      <c r="M29" s="34"/>
    </row>
    <row r="30" spans="1:13" s="23" customFormat="1" ht="18.75" customHeight="1" x14ac:dyDescent="0.2">
      <c r="A30" s="33">
        <v>24</v>
      </c>
      <c r="B30" s="30" t="s">
        <v>31</v>
      </c>
      <c r="C30" s="26">
        <v>2</v>
      </c>
      <c r="D30" s="26">
        <v>4</v>
      </c>
      <c r="E30" s="26">
        <v>5</v>
      </c>
      <c r="F30" s="26">
        <v>0</v>
      </c>
      <c r="G30" s="26">
        <v>2</v>
      </c>
      <c r="H30" s="26">
        <v>0</v>
      </c>
      <c r="I30" s="26">
        <v>2</v>
      </c>
      <c r="J30" s="26">
        <v>6</v>
      </c>
      <c r="K30" s="26"/>
      <c r="L30" s="28">
        <f t="shared" si="1"/>
        <v>21</v>
      </c>
      <c r="M30" s="34"/>
    </row>
    <row r="31" spans="1:13" s="23" customFormat="1" ht="18.75" customHeight="1" x14ac:dyDescent="0.2">
      <c r="A31" s="33">
        <v>25</v>
      </c>
      <c r="B31" s="30" t="s">
        <v>33</v>
      </c>
      <c r="C31" s="26"/>
      <c r="D31" s="26"/>
      <c r="E31" s="26"/>
      <c r="F31" s="26"/>
      <c r="G31" s="26"/>
      <c r="H31" s="26"/>
      <c r="I31" s="26"/>
      <c r="J31" s="26"/>
      <c r="K31" s="26"/>
      <c r="L31" s="28">
        <f t="shared" si="1"/>
        <v>0</v>
      </c>
      <c r="M31" s="34" t="s">
        <v>64</v>
      </c>
    </row>
    <row r="32" spans="1:13" s="23" customFormat="1" ht="18.75" customHeight="1" x14ac:dyDescent="0.2">
      <c r="A32" s="33">
        <v>26</v>
      </c>
      <c r="B32" s="30" t="s">
        <v>13</v>
      </c>
      <c r="C32" s="26">
        <v>7</v>
      </c>
      <c r="D32" s="26">
        <v>0</v>
      </c>
      <c r="E32" s="26">
        <v>6</v>
      </c>
      <c r="F32" s="26">
        <v>8</v>
      </c>
      <c r="G32" s="26">
        <v>4</v>
      </c>
      <c r="H32" s="26">
        <v>6</v>
      </c>
      <c r="I32" s="26">
        <v>6</v>
      </c>
      <c r="J32" s="26">
        <v>5</v>
      </c>
      <c r="K32" s="26"/>
      <c r="L32" s="28">
        <f t="shared" si="1"/>
        <v>42</v>
      </c>
      <c r="M32" s="34"/>
    </row>
    <row r="33" spans="1:14" s="23" customFormat="1" ht="18.75" customHeight="1" x14ac:dyDescent="0.2">
      <c r="A33" s="33">
        <v>27</v>
      </c>
      <c r="B33" s="30" t="s">
        <v>12</v>
      </c>
      <c r="C33" s="26">
        <v>7</v>
      </c>
      <c r="D33" s="26">
        <v>2</v>
      </c>
      <c r="E33" s="26">
        <v>3</v>
      </c>
      <c r="F33" s="26">
        <v>2</v>
      </c>
      <c r="G33" s="26">
        <v>4</v>
      </c>
      <c r="H33" s="26">
        <v>2</v>
      </c>
      <c r="I33" s="26">
        <v>2</v>
      </c>
      <c r="J33" s="26">
        <v>4</v>
      </c>
      <c r="K33" s="26">
        <v>5</v>
      </c>
      <c r="L33" s="28">
        <f t="shared" si="1"/>
        <v>21</v>
      </c>
      <c r="M33" s="34"/>
      <c r="N33" s="23" t="s">
        <v>65</v>
      </c>
    </row>
    <row r="34" spans="1:14" s="23" customFormat="1" ht="18.75" customHeight="1" x14ac:dyDescent="0.2">
      <c r="A34" s="33">
        <v>28</v>
      </c>
      <c r="B34" s="30" t="s">
        <v>36</v>
      </c>
      <c r="C34" s="26">
        <v>4</v>
      </c>
      <c r="D34" s="26">
        <v>4</v>
      </c>
      <c r="E34" s="26">
        <v>4</v>
      </c>
      <c r="F34" s="26">
        <v>0</v>
      </c>
      <c r="G34" s="26">
        <v>2</v>
      </c>
      <c r="H34" s="26">
        <v>0</v>
      </c>
      <c r="I34" s="26">
        <v>3</v>
      </c>
      <c r="J34" s="26">
        <v>1</v>
      </c>
      <c r="K34" s="26"/>
      <c r="L34" s="28">
        <f t="shared" si="1"/>
        <v>18</v>
      </c>
      <c r="M34" s="34"/>
    </row>
    <row r="35" spans="1:14" s="23" customFormat="1" ht="18.75" customHeight="1" x14ac:dyDescent="0.2">
      <c r="A35" s="33">
        <v>29</v>
      </c>
      <c r="B35" s="30" t="s">
        <v>61</v>
      </c>
      <c r="C35" s="26">
        <v>3</v>
      </c>
      <c r="D35" s="26">
        <v>4</v>
      </c>
      <c r="E35" s="26">
        <v>7</v>
      </c>
      <c r="F35" s="26">
        <v>7</v>
      </c>
      <c r="G35" s="26">
        <v>5</v>
      </c>
      <c r="H35" s="26">
        <v>8</v>
      </c>
      <c r="I35" s="26">
        <v>7</v>
      </c>
      <c r="J35" s="26">
        <v>6</v>
      </c>
      <c r="K35" s="26"/>
      <c r="L35" s="28">
        <f t="shared" si="1"/>
        <v>47</v>
      </c>
      <c r="M35" s="34"/>
    </row>
    <row r="36" spans="1:14" s="23" customFormat="1" ht="18.75" customHeight="1" x14ac:dyDescent="0.2">
      <c r="A36" s="35">
        <v>30</v>
      </c>
      <c r="B36" s="30" t="s">
        <v>62</v>
      </c>
      <c r="C36" s="26">
        <v>9</v>
      </c>
      <c r="D36" s="26">
        <v>4</v>
      </c>
      <c r="E36" s="26">
        <v>4</v>
      </c>
      <c r="F36" s="26">
        <v>0</v>
      </c>
      <c r="G36" s="26">
        <v>3</v>
      </c>
      <c r="H36" s="26">
        <v>0</v>
      </c>
      <c r="I36" s="26">
        <v>2</v>
      </c>
      <c r="J36" s="26">
        <v>5</v>
      </c>
      <c r="K36" s="26"/>
      <c r="L36" s="28">
        <f t="shared" si="1"/>
        <v>27</v>
      </c>
      <c r="M36" s="34"/>
    </row>
    <row r="37" spans="1:14" s="23" customFormat="1" ht="18.75" customHeight="1" x14ac:dyDescent="0.2">
      <c r="A37" s="33">
        <v>31</v>
      </c>
      <c r="B37" s="30" t="s">
        <v>30</v>
      </c>
      <c r="C37" s="26">
        <v>9</v>
      </c>
      <c r="D37" s="26">
        <v>9</v>
      </c>
      <c r="E37" s="26">
        <v>7</v>
      </c>
      <c r="F37" s="26">
        <v>7</v>
      </c>
      <c r="G37" s="26">
        <v>6</v>
      </c>
      <c r="H37" s="26">
        <v>4</v>
      </c>
      <c r="I37" s="26">
        <v>7</v>
      </c>
      <c r="J37" s="26">
        <v>9</v>
      </c>
      <c r="K37" s="26"/>
      <c r="L37" s="28">
        <f t="shared" si="1"/>
        <v>58</v>
      </c>
      <c r="M37" s="34"/>
    </row>
    <row r="38" spans="1:14" s="23" customFormat="1" ht="18.75" customHeight="1" x14ac:dyDescent="0.2">
      <c r="A38" s="33">
        <v>32</v>
      </c>
      <c r="B38" s="30" t="s">
        <v>15</v>
      </c>
      <c r="C38" s="26">
        <v>7</v>
      </c>
      <c r="D38" s="26">
        <v>6</v>
      </c>
      <c r="E38" s="26">
        <v>6</v>
      </c>
      <c r="F38" s="26">
        <v>6</v>
      </c>
      <c r="G38" s="26">
        <v>6</v>
      </c>
      <c r="H38" s="26">
        <v>2</v>
      </c>
      <c r="I38" s="26">
        <v>6</v>
      </c>
      <c r="J38" s="26">
        <v>7</v>
      </c>
      <c r="K38" s="26"/>
      <c r="L38" s="28">
        <f t="shared" si="1"/>
        <v>46</v>
      </c>
      <c r="M38" s="34"/>
    </row>
    <row r="39" spans="1:14" s="23" customFormat="1" ht="18.75" customHeight="1" x14ac:dyDescent="0.2">
      <c r="A39" s="33">
        <v>33</v>
      </c>
      <c r="B39" s="30" t="s">
        <v>32</v>
      </c>
      <c r="C39" s="26">
        <v>6</v>
      </c>
      <c r="D39" s="26">
        <v>5</v>
      </c>
      <c r="E39" s="26">
        <v>4</v>
      </c>
      <c r="F39" s="26">
        <v>2</v>
      </c>
      <c r="G39" s="26">
        <v>3</v>
      </c>
      <c r="H39" s="26">
        <v>5</v>
      </c>
      <c r="I39" s="26">
        <v>1</v>
      </c>
      <c r="J39" s="26">
        <v>2</v>
      </c>
      <c r="K39" s="26"/>
      <c r="L39" s="28">
        <f t="shared" si="1"/>
        <v>28</v>
      </c>
      <c r="M39" s="34"/>
    </row>
    <row r="40" spans="1:14" s="23" customFormat="1" ht="18.75" customHeight="1" x14ac:dyDescent="0.2">
      <c r="A40" s="33">
        <v>34</v>
      </c>
      <c r="B40" s="30" t="s">
        <v>63</v>
      </c>
      <c r="C40" s="26">
        <v>8</v>
      </c>
      <c r="D40" s="26">
        <v>2</v>
      </c>
      <c r="E40" s="26">
        <v>4</v>
      </c>
      <c r="F40" s="26">
        <v>5</v>
      </c>
      <c r="G40" s="26">
        <v>5</v>
      </c>
      <c r="H40" s="26">
        <v>5</v>
      </c>
      <c r="I40" s="26">
        <v>4</v>
      </c>
      <c r="J40" s="26">
        <v>4</v>
      </c>
      <c r="K40" s="26"/>
      <c r="L40" s="28">
        <f t="shared" si="1"/>
        <v>37</v>
      </c>
      <c r="M40" s="34"/>
    </row>
    <row r="41" spans="1:14" s="23" customFormat="1" ht="18.75" customHeight="1" x14ac:dyDescent="0.2">
      <c r="A41" s="33">
        <v>35</v>
      </c>
      <c r="B41" s="30" t="s">
        <v>19</v>
      </c>
      <c r="C41" s="26">
        <v>5</v>
      </c>
      <c r="D41" s="26">
        <v>3</v>
      </c>
      <c r="E41" s="26">
        <v>3</v>
      </c>
      <c r="F41" s="26">
        <v>5</v>
      </c>
      <c r="G41" s="26">
        <v>3</v>
      </c>
      <c r="H41" s="26">
        <v>6</v>
      </c>
      <c r="I41" s="26">
        <v>3</v>
      </c>
      <c r="J41" s="26">
        <v>6</v>
      </c>
      <c r="K41" s="26"/>
      <c r="L41" s="28">
        <f t="shared" si="1"/>
        <v>34</v>
      </c>
      <c r="M41" s="34"/>
    </row>
    <row r="42" spans="1:14" s="23" customFormat="1" ht="18.75" customHeight="1" x14ac:dyDescent="0.2">
      <c r="A42" s="33">
        <v>36</v>
      </c>
      <c r="B42" s="30" t="s">
        <v>23</v>
      </c>
      <c r="C42" s="26">
        <v>7</v>
      </c>
      <c r="D42" s="26">
        <v>6</v>
      </c>
      <c r="E42" s="26">
        <v>6</v>
      </c>
      <c r="F42" s="26">
        <v>6</v>
      </c>
      <c r="G42" s="26">
        <v>6</v>
      </c>
      <c r="H42" s="26">
        <v>5</v>
      </c>
      <c r="I42" s="26">
        <v>6</v>
      </c>
      <c r="J42" s="26">
        <v>5</v>
      </c>
      <c r="K42" s="26"/>
      <c r="L42" s="28">
        <f t="shared" si="1"/>
        <v>47</v>
      </c>
      <c r="M42" s="34"/>
    </row>
    <row r="43" spans="1:14" s="23" customFormat="1" ht="18.75" customHeight="1" x14ac:dyDescent="0.2">
      <c r="A43" s="33">
        <v>37</v>
      </c>
      <c r="B43" s="31" t="s">
        <v>37</v>
      </c>
      <c r="C43" s="26">
        <v>6</v>
      </c>
      <c r="D43" s="26">
        <v>5</v>
      </c>
      <c r="E43" s="26">
        <v>6</v>
      </c>
      <c r="F43" s="26">
        <v>3</v>
      </c>
      <c r="G43" s="26">
        <v>3</v>
      </c>
      <c r="H43" s="26">
        <v>4</v>
      </c>
      <c r="I43" s="26">
        <v>3</v>
      </c>
      <c r="J43" s="26">
        <v>4</v>
      </c>
      <c r="K43" s="26"/>
      <c r="L43" s="28">
        <f t="shared" si="1"/>
        <v>34</v>
      </c>
      <c r="M43" s="34"/>
    </row>
    <row r="44" spans="1:14" s="23" customFormat="1" ht="18.75" customHeight="1" thickBot="1" x14ac:dyDescent="0.25">
      <c r="A44" s="36">
        <v>38</v>
      </c>
      <c r="B44" s="32" t="s">
        <v>35</v>
      </c>
      <c r="C44" s="37">
        <v>8</v>
      </c>
      <c r="D44" s="37">
        <v>5</v>
      </c>
      <c r="E44" s="37">
        <v>7</v>
      </c>
      <c r="F44" s="37">
        <v>6</v>
      </c>
      <c r="G44" s="37">
        <v>7</v>
      </c>
      <c r="H44" s="37">
        <v>6</v>
      </c>
      <c r="I44" s="37">
        <v>7</v>
      </c>
      <c r="J44" s="37">
        <v>7</v>
      </c>
      <c r="K44" s="37"/>
      <c r="L44" s="38">
        <f t="shared" si="1"/>
        <v>53</v>
      </c>
      <c r="M44" s="39"/>
    </row>
    <row r="45" spans="1:14" ht="18.75" customHeight="1" x14ac:dyDescent="0.3"/>
    <row r="46" spans="1:14" ht="18.75" x14ac:dyDescent="0.3">
      <c r="A46" s="29" t="s">
        <v>28</v>
      </c>
      <c r="B46" s="29" t="s">
        <v>29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4" ht="58.5" customHeight="1" x14ac:dyDescent="0.3">
      <c r="A47" s="2" t="s">
        <v>2</v>
      </c>
      <c r="M47" s="3"/>
    </row>
  </sheetData>
  <autoFilter ref="A6:M6">
    <sortState ref="A7:L35">
      <sortCondition ref="A6"/>
    </sortState>
  </autoFilter>
  <mergeCells count="3">
    <mergeCell ref="A1:M1"/>
    <mergeCell ref="A4:M4"/>
    <mergeCell ref="A5:M5"/>
  </mergeCells>
  <phoneticPr fontId="1" type="noConversion"/>
  <printOptions horizontalCentered="1"/>
  <pageMargins left="0" right="0" top="0.19685039370078741" bottom="0.19685039370078741" header="0.51181102362204722" footer="0.51181102362204722"/>
  <pageSetup paperSize="9" scale="78" fitToWidth="0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7"/>
  <sheetViews>
    <sheetView view="pageBreakPreview" zoomScale="80" zoomScaleNormal="90" zoomScaleSheetLayoutView="80" workbookViewId="0">
      <selection activeCell="A3" sqref="A3"/>
    </sheetView>
  </sheetViews>
  <sheetFormatPr defaultColWidth="9.140625" defaultRowHeight="15" x14ac:dyDescent="0.3"/>
  <cols>
    <col min="1" max="1" width="5" style="1" customWidth="1"/>
    <col min="2" max="2" width="39.5703125" style="1" customWidth="1"/>
    <col min="3" max="11" width="13" style="1" customWidth="1"/>
    <col min="12" max="13" width="10.28515625" style="1" customWidth="1"/>
    <col min="14" max="16384" width="9.140625" style="6"/>
  </cols>
  <sheetData>
    <row r="1" spans="1:13" ht="23.25" customHeight="1" x14ac:dyDescent="0.3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3" ht="20.25" x14ac:dyDescent="0.3">
      <c r="A2" s="7"/>
      <c r="B2" s="7"/>
      <c r="C2" s="8"/>
      <c r="D2" s="8"/>
      <c r="E2" s="8"/>
      <c r="F2" s="8"/>
      <c r="G2" s="8"/>
      <c r="H2" s="9"/>
      <c r="I2" s="10"/>
      <c r="J2" s="10"/>
      <c r="K2" s="10"/>
      <c r="L2" s="10"/>
      <c r="M2" s="10"/>
    </row>
    <row r="3" spans="1:13" ht="16.5" x14ac:dyDescent="0.3">
      <c r="A3" s="11" t="s">
        <v>41</v>
      </c>
      <c r="B3" s="11"/>
      <c r="C3" s="12"/>
      <c r="D3" s="13"/>
      <c r="E3" s="12"/>
      <c r="F3" s="6"/>
      <c r="G3" s="14"/>
      <c r="I3" s="15"/>
      <c r="J3" s="15"/>
      <c r="K3" s="15"/>
      <c r="L3" s="16"/>
      <c r="M3" s="17" t="s">
        <v>3</v>
      </c>
    </row>
    <row r="4" spans="1:13" ht="21.75" customHeight="1" x14ac:dyDescent="0.3">
      <c r="A4" s="55" t="s">
        <v>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3" ht="30" customHeight="1" thickBot="1" x14ac:dyDescent="0.35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3" s="18" customFormat="1" ht="54" customHeight="1" thickBot="1" x14ac:dyDescent="0.25">
      <c r="A6" s="19" t="s">
        <v>0</v>
      </c>
      <c r="B6" s="20" t="s">
        <v>4</v>
      </c>
      <c r="C6" s="5" t="s">
        <v>5</v>
      </c>
      <c r="D6" s="5" t="s">
        <v>20</v>
      </c>
      <c r="E6" s="5" t="s">
        <v>6</v>
      </c>
      <c r="F6" s="5" t="s">
        <v>10</v>
      </c>
      <c r="G6" s="5" t="s">
        <v>26</v>
      </c>
      <c r="H6" s="5" t="s">
        <v>18</v>
      </c>
      <c r="I6" s="5" t="s">
        <v>27</v>
      </c>
      <c r="J6" s="5" t="s">
        <v>7</v>
      </c>
      <c r="K6" s="5" t="s">
        <v>38</v>
      </c>
      <c r="L6" s="4" t="s">
        <v>8</v>
      </c>
      <c r="M6" s="21" t="s">
        <v>1</v>
      </c>
    </row>
    <row r="7" spans="1:13" s="23" customFormat="1" ht="18.75" customHeight="1" x14ac:dyDescent="0.2">
      <c r="A7" s="33">
        <v>1</v>
      </c>
      <c r="B7" s="30" t="s">
        <v>48</v>
      </c>
      <c r="C7" s="25">
        <v>8</v>
      </c>
      <c r="D7" s="25">
        <v>7</v>
      </c>
      <c r="E7" s="25">
        <v>7</v>
      </c>
      <c r="F7" s="25">
        <v>5</v>
      </c>
      <c r="G7" s="25">
        <v>4</v>
      </c>
      <c r="H7" s="25">
        <v>6</v>
      </c>
      <c r="I7" s="25">
        <v>6</v>
      </c>
      <c r="J7" s="25">
        <v>6</v>
      </c>
      <c r="K7" s="25"/>
      <c r="L7" s="27">
        <f t="shared" ref="L7:L18" si="0">J7+I7+H7+G7+F7+E7+D7+C7</f>
        <v>49</v>
      </c>
      <c r="M7" s="22"/>
    </row>
    <row r="8" spans="1:13" s="23" customFormat="1" ht="18.75" customHeight="1" x14ac:dyDescent="0.2">
      <c r="A8" s="33">
        <v>2</v>
      </c>
      <c r="B8" s="30" t="s">
        <v>49</v>
      </c>
      <c r="C8" s="26">
        <v>9</v>
      </c>
      <c r="D8" s="26">
        <v>7</v>
      </c>
      <c r="E8" s="26">
        <v>7</v>
      </c>
      <c r="F8" s="26">
        <v>0</v>
      </c>
      <c r="G8" s="26">
        <v>4</v>
      </c>
      <c r="H8" s="26">
        <v>4</v>
      </c>
      <c r="I8" s="26">
        <v>5</v>
      </c>
      <c r="J8" s="26">
        <v>4</v>
      </c>
      <c r="K8" s="26"/>
      <c r="L8" s="28">
        <f t="shared" si="0"/>
        <v>40</v>
      </c>
      <c r="M8" s="24"/>
    </row>
    <row r="9" spans="1:13" s="23" customFormat="1" ht="18.75" customHeight="1" x14ac:dyDescent="0.2">
      <c r="A9" s="33">
        <v>3</v>
      </c>
      <c r="B9" s="30" t="s">
        <v>50</v>
      </c>
      <c r="C9" s="26">
        <v>7</v>
      </c>
      <c r="D9" s="26">
        <v>4</v>
      </c>
      <c r="E9" s="26">
        <v>5</v>
      </c>
      <c r="F9" s="26">
        <v>4</v>
      </c>
      <c r="G9" s="26">
        <v>4</v>
      </c>
      <c r="H9" s="26">
        <v>3</v>
      </c>
      <c r="I9" s="26">
        <v>3</v>
      </c>
      <c r="J9" s="26">
        <v>5</v>
      </c>
      <c r="K9" s="26"/>
      <c r="L9" s="28">
        <f t="shared" si="0"/>
        <v>35</v>
      </c>
      <c r="M9" s="24"/>
    </row>
    <row r="10" spans="1:13" s="23" customFormat="1" ht="18.75" customHeight="1" x14ac:dyDescent="0.2">
      <c r="A10" s="33">
        <v>4</v>
      </c>
      <c r="B10" s="30" t="s">
        <v>51</v>
      </c>
      <c r="C10" s="26">
        <v>9</v>
      </c>
      <c r="D10" s="26">
        <v>6</v>
      </c>
      <c r="E10" s="26">
        <v>5</v>
      </c>
      <c r="F10" s="26">
        <v>5</v>
      </c>
      <c r="G10" s="26">
        <v>4</v>
      </c>
      <c r="H10" s="26">
        <v>6</v>
      </c>
      <c r="I10" s="26">
        <v>5</v>
      </c>
      <c r="J10" s="26">
        <v>4</v>
      </c>
      <c r="K10" s="26"/>
      <c r="L10" s="28">
        <f t="shared" si="0"/>
        <v>44</v>
      </c>
      <c r="M10" s="24"/>
    </row>
    <row r="11" spans="1:13" s="23" customFormat="1" ht="18.75" customHeight="1" x14ac:dyDescent="0.2">
      <c r="A11" s="33">
        <v>5</v>
      </c>
      <c r="B11" s="30" t="s">
        <v>52</v>
      </c>
      <c r="C11" s="26">
        <v>9</v>
      </c>
      <c r="D11" s="26">
        <v>8</v>
      </c>
      <c r="E11" s="26">
        <v>8</v>
      </c>
      <c r="F11" s="26">
        <v>7</v>
      </c>
      <c r="G11" s="26">
        <v>6</v>
      </c>
      <c r="H11" s="26">
        <v>6</v>
      </c>
      <c r="I11" s="26">
        <v>4</v>
      </c>
      <c r="J11" s="26">
        <v>7</v>
      </c>
      <c r="K11" s="26"/>
      <c r="L11" s="28">
        <f t="shared" si="0"/>
        <v>55</v>
      </c>
      <c r="M11" s="24"/>
    </row>
    <row r="12" spans="1:13" s="23" customFormat="1" ht="18.75" customHeight="1" x14ac:dyDescent="0.2">
      <c r="A12" s="33">
        <v>6</v>
      </c>
      <c r="B12" s="30" t="s">
        <v>21</v>
      </c>
      <c r="C12" s="26">
        <v>9</v>
      </c>
      <c r="D12" s="26">
        <v>8</v>
      </c>
      <c r="E12" s="26">
        <v>7</v>
      </c>
      <c r="F12" s="26">
        <v>8</v>
      </c>
      <c r="G12" s="26">
        <v>8</v>
      </c>
      <c r="H12" s="26">
        <v>7</v>
      </c>
      <c r="I12" s="26">
        <v>7</v>
      </c>
      <c r="J12" s="26">
        <v>8</v>
      </c>
      <c r="K12" s="26"/>
      <c r="L12" s="28">
        <f t="shared" si="0"/>
        <v>62</v>
      </c>
      <c r="M12" s="24"/>
    </row>
    <row r="13" spans="1:13" s="23" customFormat="1" ht="18.75" customHeight="1" x14ac:dyDescent="0.2">
      <c r="A13" s="33">
        <v>7</v>
      </c>
      <c r="B13" s="30" t="s">
        <v>53</v>
      </c>
      <c r="C13" s="26">
        <v>2</v>
      </c>
      <c r="D13" s="26">
        <v>5</v>
      </c>
      <c r="E13" s="26">
        <v>4</v>
      </c>
      <c r="F13" s="26">
        <v>2</v>
      </c>
      <c r="G13" s="26">
        <v>3</v>
      </c>
      <c r="H13" s="26">
        <v>3</v>
      </c>
      <c r="I13" s="26">
        <v>2</v>
      </c>
      <c r="J13" s="26">
        <v>2</v>
      </c>
      <c r="K13" s="26"/>
      <c r="L13" s="28">
        <f t="shared" si="0"/>
        <v>23</v>
      </c>
      <c r="M13" s="24"/>
    </row>
    <row r="14" spans="1:13" s="23" customFormat="1" ht="18.75" customHeight="1" x14ac:dyDescent="0.2">
      <c r="A14" s="33">
        <v>8</v>
      </c>
      <c r="B14" s="30" t="s">
        <v>54</v>
      </c>
      <c r="C14" s="26">
        <v>8</v>
      </c>
      <c r="D14" s="26">
        <v>7</v>
      </c>
      <c r="E14" s="26">
        <v>7</v>
      </c>
      <c r="F14" s="26">
        <v>5</v>
      </c>
      <c r="G14" s="26">
        <v>5</v>
      </c>
      <c r="H14" s="26">
        <v>7</v>
      </c>
      <c r="I14" s="26">
        <v>6</v>
      </c>
      <c r="J14" s="26">
        <v>6</v>
      </c>
      <c r="K14" s="26"/>
      <c r="L14" s="28">
        <f t="shared" si="0"/>
        <v>51</v>
      </c>
      <c r="M14" s="24"/>
    </row>
    <row r="15" spans="1:13" s="23" customFormat="1" ht="18.75" customHeight="1" x14ac:dyDescent="0.2">
      <c r="A15" s="33">
        <v>9</v>
      </c>
      <c r="B15" s="30" t="s">
        <v>55</v>
      </c>
      <c r="C15" s="26">
        <v>7</v>
      </c>
      <c r="D15" s="26">
        <v>4</v>
      </c>
      <c r="E15" s="26">
        <v>5</v>
      </c>
      <c r="F15" s="26">
        <v>3</v>
      </c>
      <c r="G15" s="26">
        <v>4</v>
      </c>
      <c r="H15" s="26">
        <v>6</v>
      </c>
      <c r="I15" s="26">
        <v>4</v>
      </c>
      <c r="J15" s="26">
        <v>4</v>
      </c>
      <c r="K15" s="26"/>
      <c r="L15" s="28">
        <f t="shared" si="0"/>
        <v>37</v>
      </c>
      <c r="M15" s="24"/>
    </row>
    <row r="16" spans="1:13" s="23" customFormat="1" ht="18.75" customHeight="1" x14ac:dyDescent="0.2">
      <c r="A16" s="33">
        <v>10</v>
      </c>
      <c r="B16" s="30" t="s">
        <v>56</v>
      </c>
      <c r="C16" s="26">
        <v>9</v>
      </c>
      <c r="D16" s="26">
        <v>9</v>
      </c>
      <c r="E16" s="26">
        <v>8</v>
      </c>
      <c r="F16" s="26">
        <v>8</v>
      </c>
      <c r="G16" s="26">
        <v>9</v>
      </c>
      <c r="H16" s="26">
        <v>8</v>
      </c>
      <c r="I16" s="26">
        <v>8</v>
      </c>
      <c r="J16" s="26">
        <v>9</v>
      </c>
      <c r="K16" s="26"/>
      <c r="L16" s="28">
        <f t="shared" si="0"/>
        <v>68</v>
      </c>
      <c r="M16" s="24"/>
    </row>
    <row r="17" spans="1:13" s="23" customFormat="1" ht="18.75" customHeight="1" x14ac:dyDescent="0.2">
      <c r="A17" s="33">
        <v>11</v>
      </c>
      <c r="B17" s="30" t="s">
        <v>57</v>
      </c>
      <c r="C17" s="26">
        <v>9</v>
      </c>
      <c r="D17" s="26">
        <v>8</v>
      </c>
      <c r="E17" s="26">
        <v>5</v>
      </c>
      <c r="F17" s="26">
        <v>4</v>
      </c>
      <c r="G17" s="26">
        <v>4</v>
      </c>
      <c r="H17" s="26">
        <v>4</v>
      </c>
      <c r="I17" s="26">
        <v>5</v>
      </c>
      <c r="J17" s="26">
        <v>5</v>
      </c>
      <c r="K17" s="26"/>
      <c r="L17" s="28">
        <f t="shared" si="0"/>
        <v>44</v>
      </c>
      <c r="M17" s="24"/>
    </row>
    <row r="18" spans="1:13" s="23" customFormat="1" ht="18.75" customHeight="1" x14ac:dyDescent="0.2">
      <c r="A18" s="33">
        <v>12</v>
      </c>
      <c r="B18" s="30" t="s">
        <v>58</v>
      </c>
      <c r="C18" s="26">
        <v>6</v>
      </c>
      <c r="D18" s="26">
        <v>7</v>
      </c>
      <c r="E18" s="26">
        <v>6</v>
      </c>
      <c r="F18" s="26">
        <v>3</v>
      </c>
      <c r="G18" s="26">
        <v>3</v>
      </c>
      <c r="H18" s="26">
        <v>4</v>
      </c>
      <c r="I18" s="26">
        <v>4</v>
      </c>
      <c r="J18" s="26">
        <v>3</v>
      </c>
      <c r="K18" s="26"/>
      <c r="L18" s="28">
        <f t="shared" si="0"/>
        <v>36</v>
      </c>
      <c r="M18" s="24"/>
    </row>
    <row r="19" spans="1:13" s="23" customFormat="1" ht="18.75" customHeight="1" x14ac:dyDescent="0.2">
      <c r="A19" s="33">
        <v>13</v>
      </c>
      <c r="B19" s="30" t="s">
        <v>59</v>
      </c>
      <c r="C19" s="26">
        <v>6</v>
      </c>
      <c r="D19" s="26">
        <v>7</v>
      </c>
      <c r="E19" s="26">
        <v>4</v>
      </c>
      <c r="F19" s="26">
        <v>1</v>
      </c>
      <c r="G19" s="26">
        <v>4</v>
      </c>
      <c r="H19" s="26">
        <v>3</v>
      </c>
      <c r="I19" s="26">
        <v>3</v>
      </c>
      <c r="J19" s="26">
        <v>3</v>
      </c>
      <c r="K19" s="26"/>
      <c r="L19" s="28">
        <f t="shared" ref="L19:L22" si="1">(J19+I19+H19+G19+F19+E19+D19+C19)-K19</f>
        <v>31</v>
      </c>
      <c r="M19" s="24"/>
    </row>
    <row r="20" spans="1:13" s="23" customFormat="1" ht="18.75" customHeight="1" x14ac:dyDescent="0.2">
      <c r="A20" s="33">
        <v>14</v>
      </c>
      <c r="B20" s="41" t="s">
        <v>60</v>
      </c>
      <c r="C20" s="26">
        <v>6</v>
      </c>
      <c r="D20" s="26">
        <v>7</v>
      </c>
      <c r="E20" s="26">
        <v>7</v>
      </c>
      <c r="F20" s="26">
        <v>3</v>
      </c>
      <c r="G20" s="26">
        <v>5</v>
      </c>
      <c r="H20" s="26">
        <v>3</v>
      </c>
      <c r="I20" s="26">
        <v>6</v>
      </c>
      <c r="J20" s="26">
        <v>4</v>
      </c>
      <c r="K20" s="26"/>
      <c r="L20" s="28">
        <f t="shared" si="1"/>
        <v>41</v>
      </c>
      <c r="M20" s="24"/>
    </row>
    <row r="21" spans="1:13" s="23" customFormat="1" ht="18.75" customHeight="1" x14ac:dyDescent="0.2">
      <c r="A21" s="33">
        <v>15</v>
      </c>
      <c r="B21" s="40" t="s">
        <v>44</v>
      </c>
      <c r="C21" s="26">
        <v>6</v>
      </c>
      <c r="D21" s="26">
        <v>6</v>
      </c>
      <c r="E21" s="26">
        <v>6</v>
      </c>
      <c r="F21" s="26">
        <v>2</v>
      </c>
      <c r="G21" s="26">
        <v>5</v>
      </c>
      <c r="H21" s="26">
        <v>4</v>
      </c>
      <c r="I21" s="26">
        <v>4</v>
      </c>
      <c r="J21" s="26">
        <v>7</v>
      </c>
      <c r="K21" s="26"/>
      <c r="L21" s="28">
        <f t="shared" si="1"/>
        <v>40</v>
      </c>
      <c r="M21" s="24"/>
    </row>
    <row r="22" spans="1:13" s="23" customFormat="1" ht="18.75" customHeight="1" x14ac:dyDescent="0.2">
      <c r="A22" s="33">
        <v>16</v>
      </c>
      <c r="B22" s="30" t="s">
        <v>45</v>
      </c>
      <c r="C22" s="26">
        <v>9</v>
      </c>
      <c r="D22" s="26">
        <v>9</v>
      </c>
      <c r="E22" s="26">
        <v>4</v>
      </c>
      <c r="F22" s="26">
        <v>7</v>
      </c>
      <c r="G22" s="26">
        <v>6</v>
      </c>
      <c r="H22" s="26">
        <v>4</v>
      </c>
      <c r="I22" s="26">
        <v>6</v>
      </c>
      <c r="J22" s="26">
        <v>7</v>
      </c>
      <c r="K22" s="26"/>
      <c r="L22" s="28">
        <f t="shared" si="1"/>
        <v>52</v>
      </c>
      <c r="M22" s="24"/>
    </row>
    <row r="23" spans="1:13" s="23" customFormat="1" ht="18.75" customHeight="1" x14ac:dyDescent="0.2">
      <c r="A23" s="33">
        <v>17</v>
      </c>
      <c r="B23" s="30" t="s">
        <v>46</v>
      </c>
      <c r="C23" s="26">
        <v>6</v>
      </c>
      <c r="D23" s="26">
        <v>7</v>
      </c>
      <c r="E23" s="26">
        <v>5</v>
      </c>
      <c r="F23" s="26">
        <v>6</v>
      </c>
      <c r="G23" s="26">
        <v>4</v>
      </c>
      <c r="H23" s="26">
        <v>6</v>
      </c>
      <c r="I23" s="26">
        <v>6</v>
      </c>
      <c r="J23" s="26">
        <v>4</v>
      </c>
      <c r="K23" s="26"/>
      <c r="L23" s="28">
        <f>(J23+I23+H23+G23+F23+E23+D23+C23)-K23</f>
        <v>44</v>
      </c>
      <c r="M23" s="24"/>
    </row>
    <row r="24" spans="1:13" s="23" customFormat="1" ht="18.75" customHeight="1" x14ac:dyDescent="0.2">
      <c r="A24" s="33">
        <v>18</v>
      </c>
      <c r="B24" s="30" t="s">
        <v>47</v>
      </c>
      <c r="C24" s="26">
        <v>10</v>
      </c>
      <c r="D24" s="26">
        <v>10</v>
      </c>
      <c r="E24" s="26">
        <v>10</v>
      </c>
      <c r="F24" s="26">
        <v>10</v>
      </c>
      <c r="G24" s="26">
        <v>10</v>
      </c>
      <c r="H24" s="26">
        <v>10</v>
      </c>
      <c r="I24" s="26">
        <v>9</v>
      </c>
      <c r="J24" s="26">
        <v>9</v>
      </c>
      <c r="K24" s="26"/>
      <c r="L24" s="28">
        <f t="shared" ref="L24:L44" si="2">(J24+I24+H24+G24+F24+E24+D24+C24)-K24</f>
        <v>78</v>
      </c>
      <c r="M24" s="24"/>
    </row>
    <row r="25" spans="1:13" s="23" customFormat="1" ht="18.75" customHeight="1" x14ac:dyDescent="0.2">
      <c r="A25" s="33">
        <v>19</v>
      </c>
      <c r="B25" s="30" t="s">
        <v>16</v>
      </c>
      <c r="C25" s="26">
        <v>9</v>
      </c>
      <c r="D25" s="26">
        <v>9</v>
      </c>
      <c r="E25" s="26">
        <v>7</v>
      </c>
      <c r="F25" s="26">
        <v>7</v>
      </c>
      <c r="G25" s="26">
        <v>7</v>
      </c>
      <c r="H25" s="26">
        <v>8</v>
      </c>
      <c r="I25" s="26">
        <v>6</v>
      </c>
      <c r="J25" s="26">
        <v>7</v>
      </c>
      <c r="K25" s="26"/>
      <c r="L25" s="28">
        <f t="shared" si="2"/>
        <v>60</v>
      </c>
      <c r="M25" s="24"/>
    </row>
    <row r="26" spans="1:13" s="23" customFormat="1" ht="18.75" customHeight="1" x14ac:dyDescent="0.2">
      <c r="A26" s="33">
        <v>20</v>
      </c>
      <c r="B26" s="30" t="s">
        <v>14</v>
      </c>
      <c r="C26" s="26">
        <v>7</v>
      </c>
      <c r="D26" s="26">
        <v>8</v>
      </c>
      <c r="E26" s="26">
        <v>6</v>
      </c>
      <c r="F26" s="26">
        <v>0</v>
      </c>
      <c r="G26" s="26">
        <v>2</v>
      </c>
      <c r="H26" s="26">
        <v>5</v>
      </c>
      <c r="I26" s="26">
        <v>7</v>
      </c>
      <c r="J26" s="26">
        <v>4</v>
      </c>
      <c r="K26" s="26"/>
      <c r="L26" s="28">
        <f t="shared" si="2"/>
        <v>39</v>
      </c>
      <c r="M26" s="24"/>
    </row>
    <row r="27" spans="1:13" s="23" customFormat="1" ht="18.75" customHeight="1" x14ac:dyDescent="0.2">
      <c r="A27" s="33">
        <v>21</v>
      </c>
      <c r="B27" s="30" t="s">
        <v>22</v>
      </c>
      <c r="C27" s="26">
        <v>10</v>
      </c>
      <c r="D27" s="26">
        <v>8</v>
      </c>
      <c r="E27" s="26">
        <v>8</v>
      </c>
      <c r="F27" s="26">
        <v>7</v>
      </c>
      <c r="G27" s="26">
        <v>6</v>
      </c>
      <c r="H27" s="26">
        <v>8</v>
      </c>
      <c r="I27" s="26">
        <v>7</v>
      </c>
      <c r="J27" s="26">
        <v>8</v>
      </c>
      <c r="K27" s="26"/>
      <c r="L27" s="28">
        <f t="shared" si="2"/>
        <v>62</v>
      </c>
      <c r="M27" s="24"/>
    </row>
    <row r="28" spans="1:13" s="23" customFormat="1" ht="18.75" customHeight="1" x14ac:dyDescent="0.2">
      <c r="A28" s="33">
        <v>22</v>
      </c>
      <c r="B28" s="30" t="s">
        <v>34</v>
      </c>
      <c r="C28" s="26">
        <v>3</v>
      </c>
      <c r="D28" s="26">
        <v>7</v>
      </c>
      <c r="E28" s="26">
        <v>2</v>
      </c>
      <c r="F28" s="26">
        <v>2</v>
      </c>
      <c r="G28" s="26">
        <v>1</v>
      </c>
      <c r="H28" s="26">
        <v>2</v>
      </c>
      <c r="I28" s="26">
        <v>2</v>
      </c>
      <c r="J28" s="26">
        <v>3</v>
      </c>
      <c r="K28" s="26"/>
      <c r="L28" s="28">
        <f t="shared" si="2"/>
        <v>22</v>
      </c>
      <c r="M28" s="24"/>
    </row>
    <row r="29" spans="1:13" s="23" customFormat="1" ht="18.75" customHeight="1" x14ac:dyDescent="0.2">
      <c r="A29" s="33">
        <v>23</v>
      </c>
      <c r="B29" s="30" t="s">
        <v>11</v>
      </c>
      <c r="C29" s="26">
        <v>9</v>
      </c>
      <c r="D29" s="26">
        <v>7</v>
      </c>
      <c r="E29" s="26">
        <v>8</v>
      </c>
      <c r="F29" s="26">
        <v>6</v>
      </c>
      <c r="G29" s="26">
        <v>6</v>
      </c>
      <c r="H29" s="26">
        <v>4</v>
      </c>
      <c r="I29" s="26">
        <v>7</v>
      </c>
      <c r="J29" s="26">
        <v>7</v>
      </c>
      <c r="K29" s="26"/>
      <c r="L29" s="28">
        <f t="shared" si="2"/>
        <v>54</v>
      </c>
      <c r="M29" s="24"/>
    </row>
    <row r="30" spans="1:13" s="23" customFormat="1" ht="18.75" customHeight="1" x14ac:dyDescent="0.2">
      <c r="A30" s="33">
        <v>24</v>
      </c>
      <c r="B30" s="30" t="s">
        <v>31</v>
      </c>
      <c r="C30" s="26">
        <v>4</v>
      </c>
      <c r="D30" s="26">
        <v>4</v>
      </c>
      <c r="E30" s="26">
        <v>5</v>
      </c>
      <c r="F30" s="26">
        <v>3</v>
      </c>
      <c r="G30" s="26">
        <v>4</v>
      </c>
      <c r="H30" s="26">
        <v>3</v>
      </c>
      <c r="I30" s="26">
        <v>3</v>
      </c>
      <c r="J30" s="26">
        <v>4</v>
      </c>
      <c r="K30" s="26"/>
      <c r="L30" s="28">
        <f t="shared" si="2"/>
        <v>30</v>
      </c>
      <c r="M30" s="24"/>
    </row>
    <row r="31" spans="1:13" s="23" customFormat="1" ht="18.75" customHeight="1" x14ac:dyDescent="0.2">
      <c r="A31" s="33">
        <v>25</v>
      </c>
      <c r="B31" s="30" t="s">
        <v>33</v>
      </c>
      <c r="C31" s="26"/>
      <c r="D31" s="26"/>
      <c r="E31" s="26"/>
      <c r="F31" s="26"/>
      <c r="G31" s="26"/>
      <c r="H31" s="26"/>
      <c r="I31" s="26"/>
      <c r="J31" s="26"/>
      <c r="K31" s="26"/>
      <c r="L31" s="28">
        <f t="shared" si="2"/>
        <v>0</v>
      </c>
      <c r="M31" s="24" t="s">
        <v>66</v>
      </c>
    </row>
    <row r="32" spans="1:13" s="23" customFormat="1" ht="18.75" customHeight="1" x14ac:dyDescent="0.2">
      <c r="A32" s="33">
        <v>26</v>
      </c>
      <c r="B32" s="30" t="s">
        <v>13</v>
      </c>
      <c r="C32" s="26">
        <v>8</v>
      </c>
      <c r="D32" s="26">
        <v>0</v>
      </c>
      <c r="E32" s="26">
        <v>3</v>
      </c>
      <c r="F32" s="26">
        <v>4</v>
      </c>
      <c r="G32" s="26">
        <v>4</v>
      </c>
      <c r="H32" s="26">
        <v>4</v>
      </c>
      <c r="I32" s="26">
        <v>4</v>
      </c>
      <c r="J32" s="26">
        <v>5</v>
      </c>
      <c r="K32" s="26"/>
      <c r="L32" s="28">
        <f t="shared" si="2"/>
        <v>32</v>
      </c>
      <c r="M32" s="24"/>
    </row>
    <row r="33" spans="1:13" s="23" customFormat="1" ht="18.75" customHeight="1" x14ac:dyDescent="0.2">
      <c r="A33" s="33">
        <v>27</v>
      </c>
      <c r="B33" s="30" t="s">
        <v>12</v>
      </c>
      <c r="C33" s="26">
        <v>7</v>
      </c>
      <c r="D33" s="26">
        <v>5</v>
      </c>
      <c r="E33" s="26">
        <v>4</v>
      </c>
      <c r="F33" s="26">
        <v>2</v>
      </c>
      <c r="G33" s="26">
        <v>4</v>
      </c>
      <c r="H33" s="26">
        <v>1</v>
      </c>
      <c r="I33" s="26">
        <v>3</v>
      </c>
      <c r="J33" s="26">
        <v>2</v>
      </c>
      <c r="K33" s="26"/>
      <c r="L33" s="28">
        <f t="shared" si="2"/>
        <v>28</v>
      </c>
      <c r="M33" s="24"/>
    </row>
    <row r="34" spans="1:13" s="23" customFormat="1" ht="18.75" customHeight="1" x14ac:dyDescent="0.2">
      <c r="A34" s="33">
        <v>28</v>
      </c>
      <c r="B34" s="30" t="s">
        <v>36</v>
      </c>
      <c r="C34" s="26">
        <v>4</v>
      </c>
      <c r="D34" s="26">
        <v>3</v>
      </c>
      <c r="E34" s="26">
        <v>4</v>
      </c>
      <c r="F34" s="26">
        <v>0</v>
      </c>
      <c r="G34" s="26">
        <v>2</v>
      </c>
      <c r="H34" s="26">
        <v>2</v>
      </c>
      <c r="I34" s="26">
        <v>2</v>
      </c>
      <c r="J34" s="26">
        <v>2</v>
      </c>
      <c r="K34" s="26"/>
      <c r="L34" s="28">
        <f t="shared" si="2"/>
        <v>19</v>
      </c>
      <c r="M34" s="24"/>
    </row>
    <row r="35" spans="1:13" s="23" customFormat="1" ht="18.75" customHeight="1" x14ac:dyDescent="0.2">
      <c r="A35" s="33">
        <v>29</v>
      </c>
      <c r="B35" s="30" t="s">
        <v>61</v>
      </c>
      <c r="C35" s="26">
        <v>7</v>
      </c>
      <c r="D35" s="26">
        <v>4</v>
      </c>
      <c r="E35" s="26">
        <v>5</v>
      </c>
      <c r="F35" s="26">
        <v>6</v>
      </c>
      <c r="G35" s="26">
        <v>6</v>
      </c>
      <c r="H35" s="26">
        <v>7</v>
      </c>
      <c r="I35" s="26">
        <v>5</v>
      </c>
      <c r="J35" s="26">
        <v>6</v>
      </c>
      <c r="K35" s="26"/>
      <c r="L35" s="28">
        <f t="shared" si="2"/>
        <v>46</v>
      </c>
      <c r="M35" s="24"/>
    </row>
    <row r="36" spans="1:13" s="23" customFormat="1" ht="18.75" customHeight="1" x14ac:dyDescent="0.2">
      <c r="A36" s="35">
        <v>30</v>
      </c>
      <c r="B36" s="30" t="s">
        <v>62</v>
      </c>
      <c r="C36" s="26">
        <v>8</v>
      </c>
      <c r="D36" s="26">
        <v>4</v>
      </c>
      <c r="E36" s="26">
        <v>4</v>
      </c>
      <c r="F36" s="26">
        <v>0</v>
      </c>
      <c r="G36" s="26">
        <v>4</v>
      </c>
      <c r="H36" s="26">
        <v>2</v>
      </c>
      <c r="I36" s="26">
        <v>3</v>
      </c>
      <c r="J36" s="26">
        <v>3</v>
      </c>
      <c r="K36" s="26"/>
      <c r="L36" s="28">
        <f t="shared" si="2"/>
        <v>28</v>
      </c>
      <c r="M36" s="24"/>
    </row>
    <row r="37" spans="1:13" s="23" customFormat="1" ht="18.75" customHeight="1" x14ac:dyDescent="0.2">
      <c r="A37" s="33">
        <v>31</v>
      </c>
      <c r="B37" s="30" t="s">
        <v>30</v>
      </c>
      <c r="C37" s="26">
        <v>10</v>
      </c>
      <c r="D37" s="26">
        <v>9</v>
      </c>
      <c r="E37" s="26">
        <v>7</v>
      </c>
      <c r="F37" s="26">
        <v>4</v>
      </c>
      <c r="G37" s="26">
        <v>4</v>
      </c>
      <c r="H37" s="26">
        <v>2</v>
      </c>
      <c r="I37" s="26">
        <v>6</v>
      </c>
      <c r="J37" s="26">
        <v>10</v>
      </c>
      <c r="K37" s="26"/>
      <c r="L37" s="28">
        <f t="shared" si="2"/>
        <v>52</v>
      </c>
      <c r="M37" s="24"/>
    </row>
    <row r="38" spans="1:13" s="23" customFormat="1" ht="18.75" customHeight="1" x14ac:dyDescent="0.2">
      <c r="A38" s="33">
        <v>32</v>
      </c>
      <c r="B38" s="30" t="s">
        <v>15</v>
      </c>
      <c r="C38" s="26">
        <v>7</v>
      </c>
      <c r="D38" s="26">
        <v>9</v>
      </c>
      <c r="E38" s="26">
        <v>6</v>
      </c>
      <c r="F38" s="26">
        <v>5</v>
      </c>
      <c r="G38" s="26">
        <v>6</v>
      </c>
      <c r="H38" s="26">
        <v>3</v>
      </c>
      <c r="I38" s="26">
        <v>4</v>
      </c>
      <c r="J38" s="26">
        <v>7</v>
      </c>
      <c r="K38" s="26"/>
      <c r="L38" s="28">
        <f t="shared" si="2"/>
        <v>47</v>
      </c>
      <c r="M38" s="24"/>
    </row>
    <row r="39" spans="1:13" s="23" customFormat="1" ht="18.75" customHeight="1" x14ac:dyDescent="0.2">
      <c r="A39" s="33">
        <v>33</v>
      </c>
      <c r="B39" s="30" t="s">
        <v>32</v>
      </c>
      <c r="C39" s="26">
        <v>2</v>
      </c>
      <c r="D39" s="26">
        <v>4</v>
      </c>
      <c r="E39" s="26">
        <v>3</v>
      </c>
      <c r="F39" s="26">
        <v>4</v>
      </c>
      <c r="G39" s="26">
        <v>3</v>
      </c>
      <c r="H39" s="26">
        <v>4</v>
      </c>
      <c r="I39" s="26">
        <v>2</v>
      </c>
      <c r="J39" s="26">
        <v>4</v>
      </c>
      <c r="K39" s="26"/>
      <c r="L39" s="28">
        <f t="shared" si="2"/>
        <v>26</v>
      </c>
      <c r="M39" s="24"/>
    </row>
    <row r="40" spans="1:13" s="23" customFormat="1" ht="18.75" customHeight="1" x14ac:dyDescent="0.2">
      <c r="A40" s="33">
        <v>34</v>
      </c>
      <c r="B40" s="30" t="s">
        <v>63</v>
      </c>
      <c r="C40" s="26">
        <v>9</v>
      </c>
      <c r="D40" s="26">
        <v>6</v>
      </c>
      <c r="E40" s="26">
        <v>6</v>
      </c>
      <c r="F40" s="26">
        <v>4</v>
      </c>
      <c r="G40" s="26">
        <v>4</v>
      </c>
      <c r="H40" s="26">
        <v>5</v>
      </c>
      <c r="I40" s="26">
        <v>6</v>
      </c>
      <c r="J40" s="26">
        <v>4</v>
      </c>
      <c r="K40" s="26"/>
      <c r="L40" s="28">
        <f t="shared" si="2"/>
        <v>44</v>
      </c>
      <c r="M40" s="24"/>
    </row>
    <row r="41" spans="1:13" s="23" customFormat="1" ht="18.75" customHeight="1" x14ac:dyDescent="0.2">
      <c r="A41" s="33">
        <v>35</v>
      </c>
      <c r="B41" s="30" t="s">
        <v>19</v>
      </c>
      <c r="C41" s="26">
        <v>7</v>
      </c>
      <c r="D41" s="26">
        <v>1</v>
      </c>
      <c r="E41" s="26">
        <v>3</v>
      </c>
      <c r="F41" s="26">
        <v>6</v>
      </c>
      <c r="G41" s="26">
        <v>5</v>
      </c>
      <c r="H41" s="26">
        <v>4</v>
      </c>
      <c r="I41" s="26">
        <v>3</v>
      </c>
      <c r="J41" s="26">
        <v>5</v>
      </c>
      <c r="K41" s="26"/>
      <c r="L41" s="28">
        <f t="shared" si="2"/>
        <v>34</v>
      </c>
      <c r="M41" s="24"/>
    </row>
    <row r="42" spans="1:13" s="23" customFormat="1" ht="18.75" customHeight="1" x14ac:dyDescent="0.2">
      <c r="A42" s="33">
        <v>36</v>
      </c>
      <c r="B42" s="30" t="s">
        <v>23</v>
      </c>
      <c r="C42" s="26">
        <v>7</v>
      </c>
      <c r="D42" s="26">
        <v>6</v>
      </c>
      <c r="E42" s="26">
        <v>6</v>
      </c>
      <c r="F42" s="26">
        <v>5</v>
      </c>
      <c r="G42" s="26">
        <v>6</v>
      </c>
      <c r="H42" s="26">
        <v>6</v>
      </c>
      <c r="I42" s="26">
        <v>4</v>
      </c>
      <c r="J42" s="26">
        <v>5</v>
      </c>
      <c r="K42" s="26"/>
      <c r="L42" s="28">
        <f t="shared" si="2"/>
        <v>45</v>
      </c>
      <c r="M42" s="24"/>
    </row>
    <row r="43" spans="1:13" s="23" customFormat="1" ht="18.75" customHeight="1" x14ac:dyDescent="0.2">
      <c r="A43" s="33">
        <v>37</v>
      </c>
      <c r="B43" s="31" t="s">
        <v>37</v>
      </c>
      <c r="C43" s="26">
        <v>9</v>
      </c>
      <c r="D43" s="26">
        <v>8</v>
      </c>
      <c r="E43" s="26">
        <v>6</v>
      </c>
      <c r="F43" s="26">
        <v>5</v>
      </c>
      <c r="G43" s="26">
        <v>4</v>
      </c>
      <c r="H43" s="26">
        <v>4</v>
      </c>
      <c r="I43" s="26">
        <v>4</v>
      </c>
      <c r="J43" s="26">
        <v>5</v>
      </c>
      <c r="K43" s="26"/>
      <c r="L43" s="28">
        <f t="shared" si="2"/>
        <v>45</v>
      </c>
      <c r="M43" s="24"/>
    </row>
    <row r="44" spans="1:13" s="23" customFormat="1" ht="18.75" customHeight="1" thickBot="1" x14ac:dyDescent="0.25">
      <c r="A44" s="36">
        <v>38</v>
      </c>
      <c r="B44" s="32" t="s">
        <v>35</v>
      </c>
      <c r="C44" s="26">
        <v>9</v>
      </c>
      <c r="D44" s="26">
        <v>9</v>
      </c>
      <c r="E44" s="26">
        <v>7</v>
      </c>
      <c r="F44" s="26">
        <v>6</v>
      </c>
      <c r="G44" s="26">
        <v>6</v>
      </c>
      <c r="H44" s="26">
        <v>5</v>
      </c>
      <c r="I44" s="26">
        <v>5</v>
      </c>
      <c r="J44" s="26">
        <v>6</v>
      </c>
      <c r="K44" s="26"/>
      <c r="L44" s="28">
        <f t="shared" si="2"/>
        <v>53</v>
      </c>
      <c r="M44" s="24"/>
    </row>
    <row r="45" spans="1:13" ht="18.75" customHeight="1" x14ac:dyDescent="0.3"/>
    <row r="46" spans="1:13" ht="18.75" x14ac:dyDescent="0.3">
      <c r="A46" s="29" t="s">
        <v>28</v>
      </c>
      <c r="B46" s="29" t="s">
        <v>29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58.5" customHeight="1" x14ac:dyDescent="0.3">
      <c r="A47" s="2" t="s">
        <v>2</v>
      </c>
      <c r="M47" s="3"/>
    </row>
  </sheetData>
  <autoFilter ref="A6:M6">
    <sortState ref="A7:L35">
      <sortCondition ref="A6"/>
    </sortState>
  </autoFilter>
  <mergeCells count="3">
    <mergeCell ref="A1:M1"/>
    <mergeCell ref="A4:M4"/>
    <mergeCell ref="A5:M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8"/>
  <sheetViews>
    <sheetView tabSelected="1" view="pageBreakPreview" topLeftCell="A16" zoomScale="80" zoomScaleNormal="90" zoomScaleSheetLayoutView="80" workbookViewId="0">
      <selection activeCell="D48" sqref="D48"/>
    </sheetView>
  </sheetViews>
  <sheetFormatPr defaultColWidth="9.140625" defaultRowHeight="15" x14ac:dyDescent="0.3"/>
  <cols>
    <col min="1" max="1" width="5" style="1" customWidth="1"/>
    <col min="2" max="2" width="44.42578125" style="1" customWidth="1"/>
    <col min="3" max="10" width="13" style="1" customWidth="1"/>
    <col min="11" max="11" width="10.7109375" style="1" customWidth="1"/>
    <col min="12" max="12" width="10.28515625" style="1" customWidth="1"/>
    <col min="13" max="13" width="8.42578125" style="1" customWidth="1"/>
    <col min="14" max="16384" width="9.140625" style="6"/>
  </cols>
  <sheetData>
    <row r="1" spans="1:17" ht="23.25" customHeight="1" x14ac:dyDescent="0.3">
      <c r="A1" s="54" t="s">
        <v>17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</row>
    <row r="2" spans="1:17" ht="20.25" x14ac:dyDescent="0.3">
      <c r="A2" s="7"/>
      <c r="B2" s="7"/>
      <c r="C2" s="8"/>
      <c r="D2" s="8"/>
      <c r="E2" s="8"/>
      <c r="F2" s="8"/>
      <c r="G2" s="8"/>
      <c r="H2" s="9"/>
      <c r="I2" s="10"/>
      <c r="J2" s="10"/>
      <c r="K2" s="10"/>
      <c r="L2" s="10"/>
      <c r="M2" s="10"/>
    </row>
    <row r="3" spans="1:17" ht="16.5" x14ac:dyDescent="0.3">
      <c r="A3" s="11" t="s">
        <v>41</v>
      </c>
      <c r="B3" s="11"/>
      <c r="C3" s="12"/>
      <c r="D3" s="13"/>
      <c r="E3" s="12"/>
      <c r="F3" s="6"/>
      <c r="G3" s="14"/>
      <c r="I3" s="15"/>
      <c r="J3" s="15"/>
      <c r="K3" s="15"/>
      <c r="L3" s="16"/>
      <c r="M3" s="17" t="s">
        <v>3</v>
      </c>
    </row>
    <row r="4" spans="1:17" ht="21.75" customHeight="1" x14ac:dyDescent="0.3">
      <c r="A4" s="55" t="s">
        <v>9</v>
      </c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</row>
    <row r="5" spans="1:17" ht="30" customHeight="1" thickBot="1" x14ac:dyDescent="0.35">
      <c r="A5" s="56" t="s">
        <v>40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</row>
    <row r="6" spans="1:17" s="18" customFormat="1" ht="54" customHeight="1" thickBot="1" x14ac:dyDescent="0.25">
      <c r="A6" s="19" t="s">
        <v>0</v>
      </c>
      <c r="B6" s="20" t="s">
        <v>4</v>
      </c>
      <c r="C6" s="5" t="s">
        <v>5</v>
      </c>
      <c r="D6" s="5" t="s">
        <v>42</v>
      </c>
      <c r="E6" s="5" t="s">
        <v>6</v>
      </c>
      <c r="F6" s="5" t="s">
        <v>10</v>
      </c>
      <c r="G6" s="5" t="s">
        <v>26</v>
      </c>
      <c r="H6" s="5" t="s">
        <v>18</v>
      </c>
      <c r="I6" s="5" t="s">
        <v>27</v>
      </c>
      <c r="J6" s="5" t="s">
        <v>43</v>
      </c>
      <c r="K6" s="5" t="s">
        <v>39</v>
      </c>
      <c r="L6" s="4" t="s">
        <v>8</v>
      </c>
      <c r="M6" s="21" t="s">
        <v>1</v>
      </c>
    </row>
    <row r="7" spans="1:17" s="23" customFormat="1" ht="18.75" customHeight="1" x14ac:dyDescent="0.2">
      <c r="A7" s="43">
        <v>1</v>
      </c>
      <c r="B7" s="44" t="s">
        <v>48</v>
      </c>
      <c r="C7" s="45">
        <f>('строй 1 судья'!C7+'строй 2 судья '!C7)/2</f>
        <v>7</v>
      </c>
      <c r="D7" s="45">
        <f>('строй 1 судья'!D7+'строй 2 судья '!D7)/2</f>
        <v>7</v>
      </c>
      <c r="E7" s="45">
        <f>('строй 1 судья'!E7+'строй 2 судья '!E7)/2</f>
        <v>7</v>
      </c>
      <c r="F7" s="45">
        <f>('строй 1 судья'!F7+'строй 2 судья '!F7)/2</f>
        <v>5.5</v>
      </c>
      <c r="G7" s="45">
        <f>('строй 1 судья'!G7+'строй 2 судья '!G7)/2</f>
        <v>5.5</v>
      </c>
      <c r="H7" s="45">
        <f>('строй 1 судья'!H7+'строй 2 судья '!H7)/2</f>
        <v>6</v>
      </c>
      <c r="I7" s="45">
        <f>('строй 1 судья'!I7+'строй 2 судья '!I7)/2</f>
        <v>6</v>
      </c>
      <c r="J7" s="45">
        <f>('строй 1 судья'!J7+'строй 2 судья '!J7)/2</f>
        <v>6.5</v>
      </c>
      <c r="K7" s="45"/>
      <c r="L7" s="46">
        <f t="shared" ref="L7:L14" si="0">J7+I7+H7+G7+F7+E7+D7+C7</f>
        <v>50.5</v>
      </c>
      <c r="M7" s="50">
        <v>10</v>
      </c>
      <c r="Q7" s="42"/>
    </row>
    <row r="8" spans="1:17" s="23" customFormat="1" ht="18.75" customHeight="1" x14ac:dyDescent="0.2">
      <c r="A8" s="33">
        <v>2</v>
      </c>
      <c r="B8" s="30" t="s">
        <v>49</v>
      </c>
      <c r="C8" s="26">
        <f>('строй 1 судья'!C8+'строй 2 судья '!C8)/2</f>
        <v>7.5</v>
      </c>
      <c r="D8" s="26">
        <f>('строй 1 судья'!D8+'строй 2 судья '!D8)/2</f>
        <v>6.5</v>
      </c>
      <c r="E8" s="26">
        <f>('строй 1 судья'!E8+'строй 2 судья '!E8)/2</f>
        <v>6.5</v>
      </c>
      <c r="F8" s="26">
        <f>('строй 1 судья'!F8+'строй 2 судья '!F8)/2</f>
        <v>2.5</v>
      </c>
      <c r="G8" s="26">
        <f>('строй 1 судья'!G8+'строй 2 судья '!G8)/2</f>
        <v>3.5</v>
      </c>
      <c r="H8" s="26">
        <f>('строй 1 судья'!H8+'строй 2 судья '!H8)/2</f>
        <v>4.5</v>
      </c>
      <c r="I8" s="26">
        <f>('строй 1 судья'!I8+'строй 2 судья '!I8)/2</f>
        <v>5</v>
      </c>
      <c r="J8" s="26">
        <f>('строй 1 судья'!J8+'строй 2 судья '!J8)/2</f>
        <v>5.5</v>
      </c>
      <c r="K8" s="26"/>
      <c r="L8" s="28">
        <f t="shared" si="0"/>
        <v>41.5</v>
      </c>
      <c r="M8" s="48">
        <v>16</v>
      </c>
      <c r="Q8" s="42"/>
    </row>
    <row r="9" spans="1:17" s="23" customFormat="1" ht="18.75" customHeight="1" x14ac:dyDescent="0.2">
      <c r="A9" s="33">
        <v>3</v>
      </c>
      <c r="B9" s="30" t="s">
        <v>50</v>
      </c>
      <c r="C9" s="26">
        <f>('строй 1 судья'!C9+'строй 2 судья '!C9)/2</f>
        <v>7</v>
      </c>
      <c r="D9" s="26">
        <f>('строй 1 судья'!D9+'строй 2 судья '!D9)/2</f>
        <v>4.5</v>
      </c>
      <c r="E9" s="26">
        <f>('строй 1 судья'!E9+'строй 2 судья '!E9)/2</f>
        <v>6</v>
      </c>
      <c r="F9" s="26">
        <f>('строй 1 судья'!F9+'строй 2 судья '!F9)/2</f>
        <v>4.5</v>
      </c>
      <c r="G9" s="26">
        <f>('строй 1 судья'!G9+'строй 2 судья '!G9)/2</f>
        <v>4.5</v>
      </c>
      <c r="H9" s="26">
        <f>('строй 1 судья'!H9+'строй 2 судья '!H9)/2</f>
        <v>4</v>
      </c>
      <c r="I9" s="26">
        <f>('строй 1 судья'!I9+'строй 2 судья '!I9)/2</f>
        <v>2.5</v>
      </c>
      <c r="J9" s="26">
        <f>('строй 1 судья'!J9+'строй 2 судья '!J9)/2</f>
        <v>6</v>
      </c>
      <c r="K9" s="26"/>
      <c r="L9" s="28">
        <f t="shared" si="0"/>
        <v>39</v>
      </c>
      <c r="M9" s="48">
        <v>20</v>
      </c>
      <c r="Q9" s="42"/>
    </row>
    <row r="10" spans="1:17" s="23" customFormat="1" ht="18.75" customHeight="1" x14ac:dyDescent="0.2">
      <c r="A10" s="33">
        <v>4</v>
      </c>
      <c r="B10" s="30" t="s">
        <v>51</v>
      </c>
      <c r="C10" s="26">
        <f>('строй 1 судья'!C10+'строй 2 судья '!C10)/2</f>
        <v>7.5</v>
      </c>
      <c r="D10" s="26">
        <f>('строй 1 судья'!D10+'строй 2 судья '!D10)/2</f>
        <v>5.5</v>
      </c>
      <c r="E10" s="26">
        <f>('строй 1 судья'!E10+'строй 2 судья '!E10)/2</f>
        <v>5.5</v>
      </c>
      <c r="F10" s="26">
        <f>('строй 1 судья'!F10+'строй 2 судья '!F10)/2</f>
        <v>4</v>
      </c>
      <c r="G10" s="26">
        <f>('строй 1 судья'!G10+'строй 2 судья '!G10)/2</f>
        <v>4.5</v>
      </c>
      <c r="H10" s="26">
        <f>('строй 1 судья'!H10+'строй 2 судья '!H10)/2</f>
        <v>5</v>
      </c>
      <c r="I10" s="26">
        <f>('строй 1 судья'!I10+'строй 2 судья '!I10)/2</f>
        <v>4</v>
      </c>
      <c r="J10" s="26">
        <f>('строй 1 судья'!J10+'строй 2 судья '!J10)/2</f>
        <v>4</v>
      </c>
      <c r="K10" s="26"/>
      <c r="L10" s="28">
        <f t="shared" si="0"/>
        <v>40</v>
      </c>
      <c r="M10" s="48">
        <v>18</v>
      </c>
      <c r="Q10" s="42"/>
    </row>
    <row r="11" spans="1:17" s="23" customFormat="1" ht="18.75" customHeight="1" x14ac:dyDescent="0.2">
      <c r="A11" s="33">
        <v>5</v>
      </c>
      <c r="B11" s="30" t="s">
        <v>52</v>
      </c>
      <c r="C11" s="26">
        <f>('строй 1 судья'!C11+'строй 2 судья '!C11)/2</f>
        <v>8.5</v>
      </c>
      <c r="D11" s="26">
        <f>('строй 1 судья'!D11+'строй 2 судья '!D11)/2</f>
        <v>7</v>
      </c>
      <c r="E11" s="26">
        <f>('строй 1 судья'!E11+'строй 2 судья '!E11)/2</f>
        <v>7.5</v>
      </c>
      <c r="F11" s="26">
        <f>('строй 1 судья'!F11+'строй 2 судья '!F11)/2</f>
        <v>6.5</v>
      </c>
      <c r="G11" s="26">
        <f>('строй 1 судья'!G11+'строй 2 судья '!G11)/2</f>
        <v>6</v>
      </c>
      <c r="H11" s="26">
        <f>('строй 1 судья'!H11+'строй 2 судья '!H11)/2</f>
        <v>5.5</v>
      </c>
      <c r="I11" s="26">
        <f>('строй 1 судья'!I11+'строй 2 судья '!I11)/2</f>
        <v>5</v>
      </c>
      <c r="J11" s="26">
        <f>('строй 1 судья'!J11+'строй 2 судья '!J11)/2</f>
        <v>6.5</v>
      </c>
      <c r="K11" s="26"/>
      <c r="L11" s="28">
        <f t="shared" si="0"/>
        <v>52.5</v>
      </c>
      <c r="M11" s="48">
        <v>9</v>
      </c>
      <c r="Q11" s="42"/>
    </row>
    <row r="12" spans="1:17" s="23" customFormat="1" ht="18.75" customHeight="1" x14ac:dyDescent="0.2">
      <c r="A12" s="33">
        <v>6</v>
      </c>
      <c r="B12" s="49" t="s">
        <v>21</v>
      </c>
      <c r="C12" s="28">
        <f>('строй 1 судья'!C12+'строй 2 судья '!C12)/2</f>
        <v>9</v>
      </c>
      <c r="D12" s="28">
        <f>('строй 1 судья'!D12+'строй 2 судья '!D12)/2</f>
        <v>7.5</v>
      </c>
      <c r="E12" s="28">
        <f>('строй 1 судья'!E12+'строй 2 судья '!E12)/2</f>
        <v>7</v>
      </c>
      <c r="F12" s="28">
        <f>('строй 1 судья'!F12+'строй 2 судья '!F12)/2</f>
        <v>7.5</v>
      </c>
      <c r="G12" s="28">
        <f>('строй 1 судья'!G12+'строй 2 судья '!G12)/2</f>
        <v>7</v>
      </c>
      <c r="H12" s="28">
        <f>('строй 1 судья'!H12+'строй 2 судья '!H12)/2</f>
        <v>6.5</v>
      </c>
      <c r="I12" s="28">
        <f>('строй 1 судья'!I12+'строй 2 судья '!I12)/2</f>
        <v>6.5</v>
      </c>
      <c r="J12" s="28">
        <f>('строй 1 судья'!J12+'строй 2 судья '!J12)/2</f>
        <v>7.5</v>
      </c>
      <c r="K12" s="28"/>
      <c r="L12" s="28">
        <f t="shared" si="0"/>
        <v>58.5</v>
      </c>
      <c r="M12" s="51">
        <v>3</v>
      </c>
      <c r="Q12" s="42"/>
    </row>
    <row r="13" spans="1:17" s="23" customFormat="1" ht="18.75" customHeight="1" x14ac:dyDescent="0.2">
      <c r="A13" s="33">
        <v>7</v>
      </c>
      <c r="B13" s="30" t="s">
        <v>53</v>
      </c>
      <c r="C13" s="26">
        <f>('строй 1 судья'!C13+'строй 2 судья '!C13)/2</f>
        <v>3</v>
      </c>
      <c r="D13" s="26">
        <f>('строй 1 судья'!D13+'строй 2 судья '!D13)/2</f>
        <v>3.5</v>
      </c>
      <c r="E13" s="26">
        <f>('строй 1 судья'!E13+'строй 2 судья '!E13)/2</f>
        <v>5</v>
      </c>
      <c r="F13" s="26">
        <f>('строй 1 судья'!F13+'строй 2 судья '!F13)/2</f>
        <v>2</v>
      </c>
      <c r="G13" s="26">
        <f>('строй 1 судья'!G13+'строй 2 судья '!G13)/2</f>
        <v>2</v>
      </c>
      <c r="H13" s="26">
        <f>('строй 1 судья'!H13+'строй 2 судья '!H13)/2</f>
        <v>2.5</v>
      </c>
      <c r="I13" s="26">
        <f>('строй 1 судья'!I13+'строй 2 судья '!I13)/2</f>
        <v>2</v>
      </c>
      <c r="J13" s="26">
        <f>('строй 1 судья'!J13+'строй 2 судья '!J13)/2</f>
        <v>1</v>
      </c>
      <c r="K13" s="26"/>
      <c r="L13" s="28">
        <f t="shared" si="0"/>
        <v>21</v>
      </c>
      <c r="M13" s="48">
        <v>34</v>
      </c>
      <c r="Q13" s="42"/>
    </row>
    <row r="14" spans="1:17" s="23" customFormat="1" ht="18.75" customHeight="1" x14ac:dyDescent="0.2">
      <c r="A14" s="33">
        <v>8</v>
      </c>
      <c r="B14" s="30" t="s">
        <v>54</v>
      </c>
      <c r="C14" s="26">
        <f>('строй 1 судья'!C14+'строй 2 судья '!C14)/2</f>
        <v>7.5</v>
      </c>
      <c r="D14" s="26">
        <f>('строй 1 судья'!D14+'строй 2 судья '!D14)/2</f>
        <v>6</v>
      </c>
      <c r="E14" s="26">
        <f>('строй 1 судья'!E14+'строй 2 судья '!E14)/2</f>
        <v>6.5</v>
      </c>
      <c r="F14" s="26">
        <f>('строй 1 судья'!F14+'строй 2 судья '!F14)/2</f>
        <v>5</v>
      </c>
      <c r="G14" s="26">
        <f>('строй 1 судья'!G14+'строй 2 судья '!G14)/2</f>
        <v>5</v>
      </c>
      <c r="H14" s="26">
        <f>('строй 1 судья'!H14+'строй 2 судья '!H14)/2</f>
        <v>7</v>
      </c>
      <c r="I14" s="26">
        <f>('строй 1 судья'!I14+'строй 2 судья '!I14)/2</f>
        <v>5.5</v>
      </c>
      <c r="J14" s="26">
        <f>('строй 1 судья'!J14+'строй 2 судья '!J14)/2</f>
        <v>5.5</v>
      </c>
      <c r="K14" s="26"/>
      <c r="L14" s="28">
        <f t="shared" si="0"/>
        <v>48</v>
      </c>
      <c r="M14" s="48">
        <v>12</v>
      </c>
      <c r="Q14" s="42"/>
    </row>
    <row r="15" spans="1:17" s="23" customFormat="1" ht="18.75" customHeight="1" x14ac:dyDescent="0.2">
      <c r="A15" s="33">
        <v>9</v>
      </c>
      <c r="B15" s="30" t="s">
        <v>55</v>
      </c>
      <c r="C15" s="26">
        <f>('строй 1 судья'!C15+'строй 2 судья '!C15)/2</f>
        <v>6.5</v>
      </c>
      <c r="D15" s="26">
        <f>('строй 1 судья'!D15+'строй 2 судья '!D15)/2</f>
        <v>4.5</v>
      </c>
      <c r="E15" s="26">
        <f>('строй 1 судья'!E15+'строй 2 судья '!E15)/2</f>
        <v>5.5</v>
      </c>
      <c r="F15" s="26">
        <f>('строй 1 судья'!F15+'строй 2 судья '!F15)/2</f>
        <v>4</v>
      </c>
      <c r="G15" s="26">
        <f>('строй 1 судья'!G15+'строй 2 судья '!G15)/2</f>
        <v>4</v>
      </c>
      <c r="H15" s="26">
        <f>('строй 1 судья'!H15+'строй 2 судья '!H15)/2</f>
        <v>5.5</v>
      </c>
      <c r="I15" s="26">
        <f>('строй 1 судья'!I15+'строй 2 судья '!I15)/2</f>
        <v>4.5</v>
      </c>
      <c r="J15" s="26">
        <f>('строй 1 судья'!J15+'строй 2 судья '!J15)/2</f>
        <v>3.5</v>
      </c>
      <c r="K15" s="26"/>
      <c r="L15" s="28">
        <f t="shared" ref="L15:L30" si="1">(J15+I15+H15+G15+F15+E15+D15+C15)-K15</f>
        <v>38</v>
      </c>
      <c r="M15" s="48">
        <v>21</v>
      </c>
      <c r="Q15" s="42"/>
    </row>
    <row r="16" spans="1:17" s="23" customFormat="1" ht="18.75" customHeight="1" x14ac:dyDescent="0.2">
      <c r="A16" s="33">
        <v>10</v>
      </c>
      <c r="B16" s="49" t="s">
        <v>56</v>
      </c>
      <c r="C16" s="28">
        <f>('строй 1 судья'!C16+'строй 2 судья '!C16)/2</f>
        <v>9</v>
      </c>
      <c r="D16" s="28">
        <f>('строй 1 судья'!D16+'строй 2 судья '!D16)/2</f>
        <v>8.5</v>
      </c>
      <c r="E16" s="28">
        <f>('строй 1 судья'!E16+'строй 2 судья '!E16)/2</f>
        <v>7.5</v>
      </c>
      <c r="F16" s="28">
        <f>('строй 1 судья'!F16+'строй 2 судья '!F16)/2</f>
        <v>8</v>
      </c>
      <c r="G16" s="28">
        <f>('строй 1 судья'!G16+'строй 2 судья '!G16)/2</f>
        <v>7.5</v>
      </c>
      <c r="H16" s="28">
        <f>('строй 1 судья'!H16+'строй 2 судья '!H16)/2</f>
        <v>8</v>
      </c>
      <c r="I16" s="28">
        <f>('строй 1 судья'!I16+'строй 2 судья '!I16)/2</f>
        <v>8</v>
      </c>
      <c r="J16" s="28">
        <f>('строй 1 судья'!J16+'строй 2 судья '!J16)/2</f>
        <v>8</v>
      </c>
      <c r="K16" s="28"/>
      <c r="L16" s="28">
        <f t="shared" si="1"/>
        <v>64.5</v>
      </c>
      <c r="M16" s="51">
        <v>2</v>
      </c>
      <c r="Q16" s="42"/>
    </row>
    <row r="17" spans="1:17" s="23" customFormat="1" ht="18.75" customHeight="1" x14ac:dyDescent="0.2">
      <c r="A17" s="33">
        <v>11</v>
      </c>
      <c r="B17" s="30" t="s">
        <v>57</v>
      </c>
      <c r="C17" s="26">
        <f>('строй 1 судья'!C17+'строй 2 судья '!C17)/2</f>
        <v>7.5</v>
      </c>
      <c r="D17" s="26">
        <f>('строй 1 судья'!D17+'строй 2 судья '!D17)/2</f>
        <v>6</v>
      </c>
      <c r="E17" s="26">
        <f>('строй 1 судья'!E17+'строй 2 судья '!E17)/2</f>
        <v>5.5</v>
      </c>
      <c r="F17" s="26">
        <f>('строй 1 судья'!F17+'строй 2 судья '!F17)/2</f>
        <v>4.5</v>
      </c>
      <c r="G17" s="26">
        <f>('строй 1 судья'!G17+'строй 2 судья '!G17)/2</f>
        <v>3.5</v>
      </c>
      <c r="H17" s="26">
        <f>('строй 1 судья'!H17+'строй 2 судья '!H17)/2</f>
        <v>5.5</v>
      </c>
      <c r="I17" s="26">
        <f>('строй 1 судья'!I17+'строй 2 судья '!I17)/2</f>
        <v>4.5</v>
      </c>
      <c r="J17" s="26">
        <f>('строй 1 судья'!J17+'строй 2 судья '!J17)/2</f>
        <v>4</v>
      </c>
      <c r="K17" s="26"/>
      <c r="L17" s="28">
        <f t="shared" si="1"/>
        <v>41</v>
      </c>
      <c r="M17" s="48">
        <v>17</v>
      </c>
      <c r="Q17" s="42"/>
    </row>
    <row r="18" spans="1:17" s="23" customFormat="1" ht="18.75" customHeight="1" x14ac:dyDescent="0.2">
      <c r="A18" s="33">
        <v>12</v>
      </c>
      <c r="B18" s="30" t="s">
        <v>58</v>
      </c>
      <c r="C18" s="26">
        <f>('строй 1 судья'!C18+'строй 2 судья '!C18)/2</f>
        <v>6</v>
      </c>
      <c r="D18" s="26">
        <f>('строй 1 судья'!D18+'строй 2 судья '!D18)/2</f>
        <v>6</v>
      </c>
      <c r="E18" s="26">
        <f>('строй 1 судья'!E18+'строй 2 судья '!E18)/2</f>
        <v>5.5</v>
      </c>
      <c r="F18" s="26">
        <f>('строй 1 судья'!F18+'строй 2 судья '!F18)/2</f>
        <v>3.5</v>
      </c>
      <c r="G18" s="26">
        <f>('строй 1 судья'!G18+'строй 2 судья '!G18)/2</f>
        <v>3</v>
      </c>
      <c r="H18" s="26">
        <f>('строй 1 судья'!H18+'строй 2 судья '!H18)/2</f>
        <v>4.5</v>
      </c>
      <c r="I18" s="26">
        <f>('строй 1 судья'!I18+'строй 2 судья '!I18)/2</f>
        <v>3.5</v>
      </c>
      <c r="J18" s="26">
        <f>('строй 1 судья'!J18+'строй 2 судья '!J18)/2</f>
        <v>4</v>
      </c>
      <c r="K18" s="26"/>
      <c r="L18" s="28">
        <f t="shared" si="1"/>
        <v>36</v>
      </c>
      <c r="M18" s="48">
        <v>24</v>
      </c>
      <c r="Q18" s="42"/>
    </row>
    <row r="19" spans="1:17" s="23" customFormat="1" ht="18.75" customHeight="1" x14ac:dyDescent="0.2">
      <c r="A19" s="33">
        <v>13</v>
      </c>
      <c r="B19" s="30" t="s">
        <v>59</v>
      </c>
      <c r="C19" s="26">
        <f>('строй 1 судья'!C19+'строй 2 судья '!C19)/2</f>
        <v>7</v>
      </c>
      <c r="D19" s="26">
        <f>('строй 1 судья'!D19+'строй 2 судья '!D19)/2</f>
        <v>5.5</v>
      </c>
      <c r="E19" s="26">
        <f>('строй 1 судья'!E19+'строй 2 судья '!E19)/2</f>
        <v>4.5</v>
      </c>
      <c r="F19" s="26">
        <f>('строй 1 судья'!F19+'строй 2 судья '!F19)/2</f>
        <v>1.5</v>
      </c>
      <c r="G19" s="26">
        <f>('строй 1 судья'!G19+'строй 2 судья '!G19)/2</f>
        <v>4.5</v>
      </c>
      <c r="H19" s="26">
        <f>('строй 1 судья'!H19+'строй 2 судья '!H19)/2</f>
        <v>3.5</v>
      </c>
      <c r="I19" s="26">
        <f>('строй 1 судья'!I19+'строй 2 судья '!I19)/2</f>
        <v>2.5</v>
      </c>
      <c r="J19" s="26">
        <f>('строй 1 судья'!J19+'строй 2 судья '!J19)/2</f>
        <v>4</v>
      </c>
      <c r="K19" s="26"/>
      <c r="L19" s="28">
        <f t="shared" si="1"/>
        <v>33</v>
      </c>
      <c r="M19" s="48">
        <v>27</v>
      </c>
    </row>
    <row r="20" spans="1:17" s="23" customFormat="1" ht="18.75" customHeight="1" x14ac:dyDescent="0.2">
      <c r="A20" s="33">
        <v>14</v>
      </c>
      <c r="B20" s="41" t="s">
        <v>60</v>
      </c>
      <c r="C20" s="26">
        <f>('строй 1 судья'!C20+'строй 2 судья '!C20)/2</f>
        <v>6.5</v>
      </c>
      <c r="D20" s="26">
        <f>('строй 1 судья'!D20+'строй 2 судья '!D20)/2</f>
        <v>4.5</v>
      </c>
      <c r="E20" s="26">
        <f>('строй 1 судья'!E20+'строй 2 судья '!E20)/2</f>
        <v>5.5</v>
      </c>
      <c r="F20" s="26">
        <f>('строй 1 судья'!F20+'строй 2 судья '!F20)/2</f>
        <v>2.5</v>
      </c>
      <c r="G20" s="26">
        <f>('строй 1 судья'!G20+'строй 2 судья '!G20)/2</f>
        <v>5</v>
      </c>
      <c r="H20" s="26">
        <f>('строй 1 судья'!H20+'строй 2 судья '!H20)/2</f>
        <v>1.5</v>
      </c>
      <c r="I20" s="26">
        <f>('строй 1 судья'!I20+'строй 2 судья '!I20)/2</f>
        <v>5.5</v>
      </c>
      <c r="J20" s="26">
        <f>('строй 1 судья'!J20+'строй 2 судья '!J20)/2</f>
        <v>3</v>
      </c>
      <c r="K20" s="26">
        <v>10</v>
      </c>
      <c r="L20" s="28">
        <f t="shared" si="1"/>
        <v>24</v>
      </c>
      <c r="M20" s="48">
        <v>31</v>
      </c>
    </row>
    <row r="21" spans="1:17" s="23" customFormat="1" ht="18.75" customHeight="1" x14ac:dyDescent="0.2">
      <c r="A21" s="33">
        <v>15</v>
      </c>
      <c r="B21" s="40" t="s">
        <v>44</v>
      </c>
      <c r="C21" s="26">
        <f>('строй 1 судья'!C21+'строй 2 судья '!C21)/2</f>
        <v>4</v>
      </c>
      <c r="D21" s="26">
        <f>('строй 1 судья'!D21+'строй 2 судья '!D21)/2</f>
        <v>5</v>
      </c>
      <c r="E21" s="26">
        <f>('строй 1 судья'!E21+'строй 2 судья '!E21)/2</f>
        <v>6</v>
      </c>
      <c r="F21" s="26">
        <f>('строй 1 судья'!F21+'строй 2 судья '!F21)/2</f>
        <v>3.5</v>
      </c>
      <c r="G21" s="26">
        <f>('строй 1 судья'!G21+'строй 2 судья '!G21)/2</f>
        <v>4</v>
      </c>
      <c r="H21" s="26">
        <f>('строй 1 судья'!H21+'строй 2 судья '!H21)/2</f>
        <v>4</v>
      </c>
      <c r="I21" s="26">
        <f>('строй 1 судья'!I21+'строй 2 судья '!I21)/2</f>
        <v>3.5</v>
      </c>
      <c r="J21" s="26">
        <f>('строй 1 судья'!J21+'строй 2 судья '!J21)/2</f>
        <v>6.5</v>
      </c>
      <c r="K21" s="26"/>
      <c r="L21" s="28">
        <f t="shared" si="1"/>
        <v>36.5</v>
      </c>
      <c r="M21" s="48">
        <v>23</v>
      </c>
    </row>
    <row r="22" spans="1:17" s="23" customFormat="1" ht="18.75" customHeight="1" x14ac:dyDescent="0.2">
      <c r="A22" s="33">
        <v>16</v>
      </c>
      <c r="B22" s="30" t="s">
        <v>45</v>
      </c>
      <c r="C22" s="26">
        <f>('строй 1 судья'!C22+'строй 2 судья '!C22)/2</f>
        <v>9</v>
      </c>
      <c r="D22" s="26">
        <f>('строй 1 судья'!D22+'строй 2 судья '!D22)/2</f>
        <v>7.5</v>
      </c>
      <c r="E22" s="26">
        <f>('строй 1 судья'!E22+'строй 2 судья '!E22)/2</f>
        <v>5</v>
      </c>
      <c r="F22" s="26">
        <f>('строй 1 судья'!F22+'строй 2 судья '!F22)/2</f>
        <v>6</v>
      </c>
      <c r="G22" s="26">
        <f>('строй 1 судья'!G22+'строй 2 судья '!G22)/2</f>
        <v>6</v>
      </c>
      <c r="H22" s="26">
        <f>('строй 1 судья'!H22+'строй 2 судья '!H22)/2</f>
        <v>3.5</v>
      </c>
      <c r="I22" s="26">
        <f>('строй 1 судья'!I22+'строй 2 судья '!I22)/2</f>
        <v>5.5</v>
      </c>
      <c r="J22" s="26">
        <f>('строй 1 судья'!J22+'строй 2 судья '!J22)/2</f>
        <v>6.5</v>
      </c>
      <c r="K22" s="26"/>
      <c r="L22" s="28">
        <f t="shared" si="1"/>
        <v>49</v>
      </c>
      <c r="M22" s="48">
        <v>11</v>
      </c>
    </row>
    <row r="23" spans="1:17" s="23" customFormat="1" ht="18.75" customHeight="1" x14ac:dyDescent="0.2">
      <c r="A23" s="33">
        <v>17</v>
      </c>
      <c r="B23" s="30" t="s">
        <v>46</v>
      </c>
      <c r="C23" s="26">
        <f>('строй 1 судья'!C23+'строй 2 судья '!C23)/2</f>
        <v>6.5</v>
      </c>
      <c r="D23" s="26">
        <f>('строй 1 судья'!D23+'строй 2 судья '!D23)/2</f>
        <v>6.5</v>
      </c>
      <c r="E23" s="26">
        <f>('строй 1 судья'!E23+'строй 2 судья '!E23)/2</f>
        <v>6</v>
      </c>
      <c r="F23" s="26">
        <f>('строй 1 судья'!F23+'строй 2 судья '!F23)/2</f>
        <v>5.5</v>
      </c>
      <c r="G23" s="26">
        <f>('строй 1 судья'!G23+'строй 2 судья '!G23)/2</f>
        <v>4.5</v>
      </c>
      <c r="H23" s="26">
        <f>('строй 1 судья'!H23+'строй 2 судья '!H23)/2</f>
        <v>6</v>
      </c>
      <c r="I23" s="26">
        <f>('строй 1 судья'!I23+'строй 2 судья '!I23)/2</f>
        <v>6</v>
      </c>
      <c r="J23" s="26">
        <f>('строй 1 судья'!J23+'строй 2 судья '!J23)/2</f>
        <v>5</v>
      </c>
      <c r="K23" s="26">
        <v>10</v>
      </c>
      <c r="L23" s="28">
        <f t="shared" si="1"/>
        <v>36</v>
      </c>
      <c r="M23" s="48">
        <v>24</v>
      </c>
    </row>
    <row r="24" spans="1:17" s="23" customFormat="1" ht="18.75" customHeight="1" x14ac:dyDescent="0.2">
      <c r="A24" s="33">
        <v>18</v>
      </c>
      <c r="B24" s="49" t="s">
        <v>47</v>
      </c>
      <c r="C24" s="28">
        <f>('строй 1 судья'!C24+'строй 2 судья '!C24)/2</f>
        <v>9.5</v>
      </c>
      <c r="D24" s="28">
        <f>('строй 1 судья'!D24+'строй 2 судья '!D24)/2</f>
        <v>9.5</v>
      </c>
      <c r="E24" s="28">
        <f>('строй 1 судья'!E24+'строй 2 судья '!E24)/2</f>
        <v>9</v>
      </c>
      <c r="F24" s="28">
        <f>('строй 1 судья'!F24+'строй 2 судья '!F24)/2</f>
        <v>9</v>
      </c>
      <c r="G24" s="28">
        <f>('строй 1 судья'!G24+'строй 2 судья '!G24)/2</f>
        <v>9</v>
      </c>
      <c r="H24" s="28">
        <f>('строй 1 судья'!H24+'строй 2 судья '!H24)/2</f>
        <v>10</v>
      </c>
      <c r="I24" s="28">
        <f>('строй 1 судья'!I24+'строй 2 судья '!I24)/2</f>
        <v>9.5</v>
      </c>
      <c r="J24" s="28">
        <f>('строй 1 судья'!J24+'строй 2 судья '!J24)/2</f>
        <v>8.5</v>
      </c>
      <c r="K24" s="28"/>
      <c r="L24" s="28">
        <f t="shared" si="1"/>
        <v>74</v>
      </c>
      <c r="M24" s="51">
        <v>1</v>
      </c>
    </row>
    <row r="25" spans="1:17" s="23" customFormat="1" ht="18.75" customHeight="1" x14ac:dyDescent="0.2">
      <c r="A25" s="33">
        <v>19</v>
      </c>
      <c r="B25" s="30" t="s">
        <v>16</v>
      </c>
      <c r="C25" s="26">
        <f>('строй 1 судья'!C25+'строй 2 судья '!C25)/2</f>
        <v>8.5</v>
      </c>
      <c r="D25" s="26">
        <f>('строй 1 судья'!D25+'строй 2 судья '!D25)/2</f>
        <v>8</v>
      </c>
      <c r="E25" s="26">
        <f>('строй 1 судья'!E25+'строй 2 судья '!E25)/2</f>
        <v>7</v>
      </c>
      <c r="F25" s="26">
        <f>('строй 1 судья'!F25+'строй 2 судья '!F25)/2</f>
        <v>7.5</v>
      </c>
      <c r="G25" s="26">
        <f>('строй 1 судья'!G25+'строй 2 судья '!G25)/2</f>
        <v>7</v>
      </c>
      <c r="H25" s="26">
        <f>('строй 1 судья'!H25+'строй 2 судья '!H25)/2</f>
        <v>6</v>
      </c>
      <c r="I25" s="26">
        <f>('строй 1 судья'!I25+'строй 2 судья '!I25)/2</f>
        <v>7</v>
      </c>
      <c r="J25" s="26">
        <f>('строй 1 судья'!J25+'строй 2 судья '!J25)/2</f>
        <v>7</v>
      </c>
      <c r="K25" s="26"/>
      <c r="L25" s="28">
        <f t="shared" si="1"/>
        <v>58</v>
      </c>
      <c r="M25" s="48">
        <v>4</v>
      </c>
    </row>
    <row r="26" spans="1:17" s="23" customFormat="1" ht="18.75" customHeight="1" x14ac:dyDescent="0.2">
      <c r="A26" s="33">
        <v>20</v>
      </c>
      <c r="B26" s="30" t="s">
        <v>14</v>
      </c>
      <c r="C26" s="26">
        <f>('строй 1 судья'!C26+'строй 2 судья '!C26)/2</f>
        <v>6</v>
      </c>
      <c r="D26" s="26">
        <f>('строй 1 судья'!D26+'строй 2 судья '!D26)/2</f>
        <v>6.5</v>
      </c>
      <c r="E26" s="26">
        <f>('строй 1 судья'!E26+'строй 2 судья '!E26)/2</f>
        <v>4.5</v>
      </c>
      <c r="F26" s="26">
        <f>('строй 1 судья'!F26+'строй 2 судья '!F26)/2</f>
        <v>0</v>
      </c>
      <c r="G26" s="26">
        <f>('строй 1 судья'!G26+'строй 2 судья '!G26)/2</f>
        <v>1</v>
      </c>
      <c r="H26" s="26">
        <f>('строй 1 судья'!H26+'строй 2 судья '!H26)/2</f>
        <v>5.5</v>
      </c>
      <c r="I26" s="26">
        <f>('строй 1 судья'!I26+'строй 2 судья '!I26)/2</f>
        <v>4.5</v>
      </c>
      <c r="J26" s="26">
        <f>('строй 1 судья'!J26+'строй 2 судья '!J26)/2</f>
        <v>2</v>
      </c>
      <c r="K26" s="26"/>
      <c r="L26" s="28">
        <f t="shared" si="1"/>
        <v>30</v>
      </c>
      <c r="M26" s="48">
        <v>29</v>
      </c>
    </row>
    <row r="27" spans="1:17" s="23" customFormat="1" ht="18.75" customHeight="1" x14ac:dyDescent="0.2">
      <c r="A27" s="33">
        <v>21</v>
      </c>
      <c r="B27" s="30" t="s">
        <v>22</v>
      </c>
      <c r="C27" s="26">
        <f>('строй 1 судья'!C27+'строй 2 судья '!C27)/2</f>
        <v>8.5</v>
      </c>
      <c r="D27" s="26">
        <f>('строй 1 судья'!D27+'строй 2 судья '!D27)/2</f>
        <v>6.5</v>
      </c>
      <c r="E27" s="26">
        <f>('строй 1 судья'!E27+'строй 2 судья '!E27)/2</f>
        <v>7</v>
      </c>
      <c r="F27" s="26">
        <f>('строй 1 судья'!F27+'строй 2 судья '!F27)/2</f>
        <v>6.5</v>
      </c>
      <c r="G27" s="26">
        <f>('строй 1 судья'!G27+'строй 2 судья '!G27)/2</f>
        <v>5.5</v>
      </c>
      <c r="H27" s="26">
        <f>('строй 1 судья'!H27+'строй 2 судья '!H27)/2</f>
        <v>6.5</v>
      </c>
      <c r="I27" s="26">
        <f>('строй 1 судья'!I27+'строй 2 судья '!I27)/2</f>
        <v>6</v>
      </c>
      <c r="J27" s="26">
        <f>('строй 1 судья'!J27+'строй 2 судья '!J27)/2</f>
        <v>7.5</v>
      </c>
      <c r="K27" s="26"/>
      <c r="L27" s="28">
        <f t="shared" si="1"/>
        <v>54</v>
      </c>
      <c r="M27" s="48">
        <v>7</v>
      </c>
    </row>
    <row r="28" spans="1:17" s="23" customFormat="1" ht="18.75" customHeight="1" x14ac:dyDescent="0.2">
      <c r="A28" s="33">
        <v>22</v>
      </c>
      <c r="B28" s="30" t="s">
        <v>34</v>
      </c>
      <c r="C28" s="26">
        <f>('строй 1 судья'!C28+'строй 2 судья '!C28)/2</f>
        <v>3.5</v>
      </c>
      <c r="D28" s="26">
        <f>('строй 1 судья'!D28+'строй 2 судья '!D28)/2</f>
        <v>5</v>
      </c>
      <c r="E28" s="26">
        <f>('строй 1 судья'!E28+'строй 2 судья '!E28)/2</f>
        <v>3</v>
      </c>
      <c r="F28" s="26">
        <f>('строй 1 судья'!F28+'строй 2 судья '!F28)/2</f>
        <v>2.5</v>
      </c>
      <c r="G28" s="26">
        <f>('строй 1 судья'!G28+'строй 2 судья '!G28)/2</f>
        <v>0.5</v>
      </c>
      <c r="H28" s="26">
        <f>('строй 1 судья'!H28+'строй 2 судья '!H28)/2</f>
        <v>3</v>
      </c>
      <c r="I28" s="26">
        <f>('строй 1 судья'!I28+'строй 2 судья '!I28)/2</f>
        <v>1.5</v>
      </c>
      <c r="J28" s="26">
        <f>('строй 1 судья'!J28+'строй 2 судья '!J28)/2</f>
        <v>3.5</v>
      </c>
      <c r="K28" s="26"/>
      <c r="L28" s="28">
        <f t="shared" si="1"/>
        <v>22.5</v>
      </c>
      <c r="M28" s="48">
        <v>32</v>
      </c>
    </row>
    <row r="29" spans="1:17" s="23" customFormat="1" ht="18.75" customHeight="1" x14ac:dyDescent="0.2">
      <c r="A29" s="33">
        <v>23</v>
      </c>
      <c r="B29" s="30" t="s">
        <v>11</v>
      </c>
      <c r="C29" s="26">
        <f>('строй 1 судья'!C29+'строй 2 судья '!C29)/2</f>
        <v>9</v>
      </c>
      <c r="D29" s="26">
        <f>('строй 1 судья'!D29+'строй 2 судья '!D29)/2</f>
        <v>6.5</v>
      </c>
      <c r="E29" s="26">
        <f>('строй 1 судья'!E29+'строй 2 судья '!E29)/2</f>
        <v>7.5</v>
      </c>
      <c r="F29" s="26">
        <f>('строй 1 судья'!F29+'строй 2 судья '!F29)/2</f>
        <v>6.5</v>
      </c>
      <c r="G29" s="26">
        <f>('строй 1 судья'!G29+'строй 2 судья '!G29)/2</f>
        <v>6</v>
      </c>
      <c r="H29" s="26">
        <f>('строй 1 судья'!H29+'строй 2 судья '!H29)/2</f>
        <v>5</v>
      </c>
      <c r="I29" s="26">
        <f>('строй 1 судья'!I29+'строй 2 судья '!I29)/2</f>
        <v>7</v>
      </c>
      <c r="J29" s="26">
        <f>('строй 1 судья'!J29+'строй 2 судья '!J29)/2</f>
        <v>7.5</v>
      </c>
      <c r="K29" s="26"/>
      <c r="L29" s="28">
        <f t="shared" si="1"/>
        <v>55</v>
      </c>
      <c r="M29" s="48">
        <v>5</v>
      </c>
    </row>
    <row r="30" spans="1:17" s="23" customFormat="1" ht="18.75" customHeight="1" x14ac:dyDescent="0.2">
      <c r="A30" s="33">
        <v>24</v>
      </c>
      <c r="B30" s="30" t="s">
        <v>31</v>
      </c>
      <c r="C30" s="26">
        <f>('строй 1 судья'!C30+'строй 2 судья '!C30)/2</f>
        <v>3</v>
      </c>
      <c r="D30" s="26">
        <f>('строй 1 судья'!D30+'строй 2 судья '!D30)/2</f>
        <v>4</v>
      </c>
      <c r="E30" s="26">
        <f>('строй 1 судья'!E30+'строй 2 судья '!E30)/2</f>
        <v>5</v>
      </c>
      <c r="F30" s="26">
        <f>('строй 1 судья'!F30+'строй 2 судья '!F30)/2</f>
        <v>1.5</v>
      </c>
      <c r="G30" s="26">
        <f>('строй 1 судья'!G30+'строй 2 судья '!G30)/2</f>
        <v>3</v>
      </c>
      <c r="H30" s="26">
        <f>('строй 1 судья'!H30+'строй 2 судья '!H30)/2</f>
        <v>1.5</v>
      </c>
      <c r="I30" s="26">
        <f>('строй 1 судья'!I30+'строй 2 судья '!I30)/2</f>
        <v>2.5</v>
      </c>
      <c r="J30" s="26">
        <f>('строй 1 судья'!J30+'строй 2 судья '!J30)/2</f>
        <v>5</v>
      </c>
      <c r="K30" s="26"/>
      <c r="L30" s="28">
        <f t="shared" si="1"/>
        <v>25.5</v>
      </c>
      <c r="M30" s="48">
        <v>30</v>
      </c>
    </row>
    <row r="31" spans="1:17" s="23" customFormat="1" ht="18.75" customHeight="1" x14ac:dyDescent="0.2">
      <c r="A31" s="33">
        <v>25</v>
      </c>
      <c r="B31" s="30" t="s">
        <v>33</v>
      </c>
      <c r="C31" s="26">
        <f>('строй 1 судья'!C31+'строй 2 судья '!C31)/2</f>
        <v>0</v>
      </c>
      <c r="D31" s="26">
        <f>('строй 1 судья'!D31+'строй 2 судья '!D31)/2</f>
        <v>0</v>
      </c>
      <c r="E31" s="26">
        <f>('строй 1 судья'!E31+'строй 2 судья '!E31)/2</f>
        <v>0</v>
      </c>
      <c r="F31" s="26">
        <f>('строй 1 судья'!F31+'строй 2 судья '!F31)/2</f>
        <v>0</v>
      </c>
      <c r="G31" s="26">
        <f>('строй 1 судья'!G31+'строй 2 судья '!G31)/2</f>
        <v>0</v>
      </c>
      <c r="H31" s="26">
        <f>('строй 1 судья'!H31+'строй 2 судья '!H31)/2</f>
        <v>0</v>
      </c>
      <c r="I31" s="26">
        <f>('строй 1 судья'!I31+'строй 2 судья '!I31)/2</f>
        <v>0</v>
      </c>
      <c r="J31" s="26">
        <f>('строй 1 судья'!J31+'строй 2 судья '!J31)/2</f>
        <v>0</v>
      </c>
      <c r="K31" s="26"/>
      <c r="L31" s="52" t="s">
        <v>64</v>
      </c>
      <c r="M31" s="34"/>
    </row>
    <row r="32" spans="1:17" s="23" customFormat="1" ht="18.75" customHeight="1" x14ac:dyDescent="0.2">
      <c r="A32" s="33">
        <v>26</v>
      </c>
      <c r="B32" s="30" t="s">
        <v>13</v>
      </c>
      <c r="C32" s="26">
        <f>('строй 1 судья'!C32+'строй 2 судья '!C32)/2</f>
        <v>7.5</v>
      </c>
      <c r="D32" s="26">
        <f>('строй 1 судья'!D32+'строй 2 судья '!D32)/2</f>
        <v>0</v>
      </c>
      <c r="E32" s="26">
        <f>('строй 1 судья'!E32+'строй 2 судья '!E32)/2</f>
        <v>4.5</v>
      </c>
      <c r="F32" s="26">
        <f>('строй 1 судья'!F32+'строй 2 судья '!F32)/2</f>
        <v>6</v>
      </c>
      <c r="G32" s="26">
        <f>('строй 1 судья'!G32+'строй 2 судья '!G32)/2</f>
        <v>4</v>
      </c>
      <c r="H32" s="26">
        <f>('строй 1 судья'!H32+'строй 2 судья '!H32)/2</f>
        <v>5</v>
      </c>
      <c r="I32" s="26">
        <f>('строй 1 судья'!I32+'строй 2 судья '!I32)/2</f>
        <v>5</v>
      </c>
      <c r="J32" s="26">
        <f>('строй 1 судья'!J32+'строй 2 судья '!J32)/2</f>
        <v>5</v>
      </c>
      <c r="K32" s="26"/>
      <c r="L32" s="28">
        <f t="shared" ref="L32:L44" si="2">(J32+I32+H32+G32+F32+E32+D32+C32)-K32</f>
        <v>37</v>
      </c>
      <c r="M32" s="48">
        <v>22</v>
      </c>
    </row>
    <row r="33" spans="1:13" s="23" customFormat="1" ht="18.75" customHeight="1" x14ac:dyDescent="0.2">
      <c r="A33" s="33">
        <v>27</v>
      </c>
      <c r="B33" s="30" t="s">
        <v>12</v>
      </c>
      <c r="C33" s="26">
        <f>('строй 1 судья'!C33+'строй 2 судья '!C33)/2</f>
        <v>7</v>
      </c>
      <c r="D33" s="26">
        <f>('строй 1 судья'!D33+'строй 2 судья '!D33)/2</f>
        <v>3.5</v>
      </c>
      <c r="E33" s="26">
        <f>('строй 1 судья'!E33+'строй 2 судья '!E33)/2</f>
        <v>3.5</v>
      </c>
      <c r="F33" s="26">
        <f>('строй 1 судья'!F33+'строй 2 судья '!F33)/2</f>
        <v>2</v>
      </c>
      <c r="G33" s="26">
        <f>('строй 1 судья'!G33+'строй 2 судья '!G33)/2</f>
        <v>4</v>
      </c>
      <c r="H33" s="26">
        <f>('строй 1 судья'!H33+'строй 2 судья '!H33)/2</f>
        <v>1.5</v>
      </c>
      <c r="I33" s="26">
        <f>('строй 1 судья'!I33+'строй 2 судья '!I33)/2</f>
        <v>2.5</v>
      </c>
      <c r="J33" s="26">
        <f>('строй 1 судья'!J33+'строй 2 судья '!J33)/2</f>
        <v>3</v>
      </c>
      <c r="K33" s="26">
        <v>5</v>
      </c>
      <c r="L33" s="28">
        <f t="shared" si="2"/>
        <v>22</v>
      </c>
      <c r="M33" s="48">
        <v>33</v>
      </c>
    </row>
    <row r="34" spans="1:13" s="23" customFormat="1" ht="18.75" customHeight="1" x14ac:dyDescent="0.2">
      <c r="A34" s="33">
        <v>28</v>
      </c>
      <c r="B34" s="30" t="s">
        <v>36</v>
      </c>
      <c r="C34" s="26">
        <f>('строй 1 судья'!C34+'строй 2 судья '!C34)/2</f>
        <v>4</v>
      </c>
      <c r="D34" s="26">
        <f>('строй 1 судья'!D34+'строй 2 судья '!D34)/2</f>
        <v>3.5</v>
      </c>
      <c r="E34" s="26">
        <f>('строй 1 судья'!E34+'строй 2 судья '!E34)/2</f>
        <v>4</v>
      </c>
      <c r="F34" s="26">
        <f>('строй 1 судья'!F34+'строй 2 судья '!F34)/2</f>
        <v>0</v>
      </c>
      <c r="G34" s="26">
        <f>('строй 1 судья'!G34+'строй 2 судья '!G34)/2</f>
        <v>2</v>
      </c>
      <c r="H34" s="26">
        <f>('строй 1 судья'!H34+'строй 2 судья '!H34)/2</f>
        <v>1</v>
      </c>
      <c r="I34" s="26">
        <f>('строй 1 судья'!I34+'строй 2 судья '!I34)/2</f>
        <v>2.5</v>
      </c>
      <c r="J34" s="26">
        <f>('строй 1 судья'!J34+'строй 2 судья '!J34)/2</f>
        <v>1.5</v>
      </c>
      <c r="K34" s="26">
        <v>10</v>
      </c>
      <c r="L34" s="28">
        <f t="shared" si="2"/>
        <v>8.5</v>
      </c>
      <c r="M34" s="48">
        <v>37</v>
      </c>
    </row>
    <row r="35" spans="1:13" s="23" customFormat="1" ht="18.75" customHeight="1" x14ac:dyDescent="0.2">
      <c r="A35" s="33">
        <v>29</v>
      </c>
      <c r="B35" s="30" t="s">
        <v>61</v>
      </c>
      <c r="C35" s="26">
        <f>('строй 1 судья'!C35+'строй 2 судья '!C35)/2</f>
        <v>5</v>
      </c>
      <c r="D35" s="26">
        <f>('строй 1 судья'!D35+'строй 2 судья '!D35)/2</f>
        <v>4</v>
      </c>
      <c r="E35" s="26">
        <f>('строй 1 судья'!E35+'строй 2 судья '!E35)/2</f>
        <v>6</v>
      </c>
      <c r="F35" s="26">
        <f>('строй 1 судья'!F35+'строй 2 судья '!F35)/2</f>
        <v>6.5</v>
      </c>
      <c r="G35" s="26">
        <f>('строй 1 судья'!G35+'строй 2 судья '!G35)/2</f>
        <v>5.5</v>
      </c>
      <c r="H35" s="26">
        <f>('строй 1 судья'!H35+'строй 2 судья '!H35)/2</f>
        <v>7.5</v>
      </c>
      <c r="I35" s="26">
        <f>('строй 1 судья'!I35+'строй 2 судья '!I35)/2</f>
        <v>6</v>
      </c>
      <c r="J35" s="26">
        <f>('строй 1 судья'!J35+'строй 2 судья '!J35)/2</f>
        <v>6</v>
      </c>
      <c r="K35" s="26"/>
      <c r="L35" s="28">
        <f t="shared" si="2"/>
        <v>46.5</v>
      </c>
      <c r="M35" s="48">
        <v>13</v>
      </c>
    </row>
    <row r="36" spans="1:13" s="23" customFormat="1" ht="18.75" customHeight="1" x14ac:dyDescent="0.2">
      <c r="A36" s="35">
        <v>30</v>
      </c>
      <c r="B36" s="30" t="s">
        <v>62</v>
      </c>
      <c r="C36" s="26">
        <f>('строй 1 судья'!C36+'строй 2 судья '!C36)/2</f>
        <v>8.5</v>
      </c>
      <c r="D36" s="26">
        <f>('строй 1 судья'!D36+'строй 2 судья '!D36)/2</f>
        <v>4</v>
      </c>
      <c r="E36" s="26">
        <f>('строй 1 судья'!E36+'строй 2 судья '!E36)/2</f>
        <v>4</v>
      </c>
      <c r="F36" s="26">
        <f>('строй 1 судья'!F36+'строй 2 судья '!F36)/2</f>
        <v>0</v>
      </c>
      <c r="G36" s="26">
        <f>('строй 1 судья'!G36+'строй 2 судья '!G36)/2</f>
        <v>3.5</v>
      </c>
      <c r="H36" s="26">
        <f>('строй 1 судья'!H36+'строй 2 судья '!H36)/2</f>
        <v>1</v>
      </c>
      <c r="I36" s="26">
        <f>('строй 1 судья'!I36+'строй 2 судья '!I36)/2</f>
        <v>2.5</v>
      </c>
      <c r="J36" s="26">
        <f>('строй 1 судья'!J36+'строй 2 судья '!J36)/2</f>
        <v>4</v>
      </c>
      <c r="K36" s="26">
        <v>10</v>
      </c>
      <c r="L36" s="28">
        <f t="shared" si="2"/>
        <v>17.5</v>
      </c>
      <c r="M36" s="48">
        <v>35</v>
      </c>
    </row>
    <row r="37" spans="1:13" s="23" customFormat="1" ht="18.75" customHeight="1" x14ac:dyDescent="0.2">
      <c r="A37" s="33">
        <v>31</v>
      </c>
      <c r="B37" s="30" t="s">
        <v>30</v>
      </c>
      <c r="C37" s="26">
        <f>('строй 1 судья'!C37+'строй 2 судья '!C37)/2</f>
        <v>9.5</v>
      </c>
      <c r="D37" s="26">
        <f>('строй 1 судья'!D37+'строй 2 судья '!D37)/2</f>
        <v>9</v>
      </c>
      <c r="E37" s="26">
        <f>('строй 1 судья'!E37+'строй 2 судья '!E37)/2</f>
        <v>7</v>
      </c>
      <c r="F37" s="26">
        <f>('строй 1 судья'!F37+'строй 2 судья '!F37)/2</f>
        <v>5.5</v>
      </c>
      <c r="G37" s="26">
        <f>('строй 1 судья'!G37+'строй 2 судья '!G37)/2</f>
        <v>5</v>
      </c>
      <c r="H37" s="26">
        <f>('строй 1 судья'!H37+'строй 2 судья '!H37)/2</f>
        <v>3</v>
      </c>
      <c r="I37" s="26">
        <f>('строй 1 судья'!I37+'строй 2 судья '!I37)/2</f>
        <v>6.5</v>
      </c>
      <c r="J37" s="26">
        <f>('строй 1 судья'!J37+'строй 2 судья '!J37)/2</f>
        <v>9.5</v>
      </c>
      <c r="K37" s="26"/>
      <c r="L37" s="28">
        <f t="shared" si="2"/>
        <v>55</v>
      </c>
      <c r="M37" s="48">
        <v>5</v>
      </c>
    </row>
    <row r="38" spans="1:13" s="23" customFormat="1" ht="18.75" customHeight="1" x14ac:dyDescent="0.2">
      <c r="A38" s="33">
        <v>32</v>
      </c>
      <c r="B38" s="30" t="s">
        <v>15</v>
      </c>
      <c r="C38" s="26">
        <f>('строй 1 судья'!C38+'строй 2 судья '!C38)/2</f>
        <v>7</v>
      </c>
      <c r="D38" s="26">
        <f>('строй 1 судья'!D38+'строй 2 судья '!D38)/2</f>
        <v>7.5</v>
      </c>
      <c r="E38" s="26">
        <f>('строй 1 судья'!E38+'строй 2 судья '!E38)/2</f>
        <v>6</v>
      </c>
      <c r="F38" s="26">
        <f>('строй 1 судья'!F38+'строй 2 судья '!F38)/2</f>
        <v>5.5</v>
      </c>
      <c r="G38" s="26">
        <f>('строй 1 судья'!G38+'строй 2 судья '!G38)/2</f>
        <v>6</v>
      </c>
      <c r="H38" s="26">
        <f>('строй 1 судья'!H38+'строй 2 судья '!H38)/2</f>
        <v>2.5</v>
      </c>
      <c r="I38" s="26">
        <f>('строй 1 судья'!I38+'строй 2 судья '!I38)/2</f>
        <v>5</v>
      </c>
      <c r="J38" s="26">
        <f>('строй 1 судья'!J38+'строй 2 судья '!J38)/2</f>
        <v>7</v>
      </c>
      <c r="K38" s="26"/>
      <c r="L38" s="28">
        <f t="shared" si="2"/>
        <v>46.5</v>
      </c>
      <c r="M38" s="48">
        <v>13</v>
      </c>
    </row>
    <row r="39" spans="1:13" s="23" customFormat="1" ht="18.75" customHeight="1" x14ac:dyDescent="0.2">
      <c r="A39" s="33">
        <v>33</v>
      </c>
      <c r="B39" s="30" t="s">
        <v>32</v>
      </c>
      <c r="C39" s="26">
        <f>('строй 1 судья'!C39+'строй 2 судья '!C39)/2</f>
        <v>4</v>
      </c>
      <c r="D39" s="26">
        <f>('строй 1 судья'!D39+'строй 2 судья '!D39)/2</f>
        <v>4.5</v>
      </c>
      <c r="E39" s="26">
        <f>('строй 1 судья'!E39+'строй 2 судья '!E39)/2</f>
        <v>3.5</v>
      </c>
      <c r="F39" s="26">
        <f>('строй 1 судья'!F39+'строй 2 судья '!F39)/2</f>
        <v>3</v>
      </c>
      <c r="G39" s="26">
        <f>('строй 1 судья'!G39+'строй 2 судья '!G39)/2</f>
        <v>3</v>
      </c>
      <c r="H39" s="26">
        <f>('строй 1 судья'!H39+'строй 2 судья '!H39)/2</f>
        <v>4.5</v>
      </c>
      <c r="I39" s="26">
        <f>('строй 1 судья'!I39+'строй 2 судья '!I39)/2</f>
        <v>1.5</v>
      </c>
      <c r="J39" s="26">
        <f>('строй 1 судья'!J39+'строй 2 судья '!J39)/2</f>
        <v>3</v>
      </c>
      <c r="K39" s="26">
        <v>10</v>
      </c>
      <c r="L39" s="28">
        <f t="shared" si="2"/>
        <v>17</v>
      </c>
      <c r="M39" s="48">
        <v>36</v>
      </c>
    </row>
    <row r="40" spans="1:13" s="23" customFormat="1" ht="18.75" customHeight="1" x14ac:dyDescent="0.2">
      <c r="A40" s="33">
        <v>34</v>
      </c>
      <c r="B40" s="30" t="s">
        <v>63</v>
      </c>
      <c r="C40" s="26">
        <f>('строй 1 судья'!C40+'строй 2 судья '!C40)/2</f>
        <v>8.5</v>
      </c>
      <c r="D40" s="26">
        <f>('строй 1 судья'!D40+'строй 2 судья '!D40)/2</f>
        <v>4</v>
      </c>
      <c r="E40" s="26">
        <f>('строй 1 судья'!E40+'строй 2 судья '!E40)/2</f>
        <v>5</v>
      </c>
      <c r="F40" s="26">
        <f>('строй 1 судья'!F40+'строй 2 судья '!F40)/2</f>
        <v>4.5</v>
      </c>
      <c r="G40" s="26">
        <f>('строй 1 судья'!G40+'строй 2 судья '!G40)/2</f>
        <v>4.5</v>
      </c>
      <c r="H40" s="26">
        <f>('строй 1 судья'!H40+'строй 2 судья '!H40)/2</f>
        <v>5</v>
      </c>
      <c r="I40" s="26">
        <f>('строй 1 судья'!I40+'строй 2 судья '!I40)/2</f>
        <v>5</v>
      </c>
      <c r="J40" s="26">
        <f>('строй 1 судья'!J40+'строй 2 судья '!J40)/2</f>
        <v>4</v>
      </c>
      <c r="K40" s="26">
        <v>10</v>
      </c>
      <c r="L40" s="28">
        <f t="shared" si="2"/>
        <v>30.5</v>
      </c>
      <c r="M40" s="48">
        <v>28</v>
      </c>
    </row>
    <row r="41" spans="1:13" s="23" customFormat="1" ht="18.75" customHeight="1" x14ac:dyDescent="0.2">
      <c r="A41" s="33">
        <v>35</v>
      </c>
      <c r="B41" s="30" t="s">
        <v>19</v>
      </c>
      <c r="C41" s="26">
        <f>('строй 1 судья'!C41+'строй 2 судья '!C41)/2</f>
        <v>6</v>
      </c>
      <c r="D41" s="26">
        <f>('строй 1 судья'!D41+'строй 2 судья '!D41)/2</f>
        <v>2</v>
      </c>
      <c r="E41" s="26">
        <f>('строй 1 судья'!E41+'строй 2 судья '!E41)/2</f>
        <v>3</v>
      </c>
      <c r="F41" s="26">
        <f>('строй 1 судья'!F41+'строй 2 судья '!F41)/2</f>
        <v>5.5</v>
      </c>
      <c r="G41" s="26">
        <f>('строй 1 судья'!G41+'строй 2 судья '!G41)/2</f>
        <v>4</v>
      </c>
      <c r="H41" s="26">
        <f>('строй 1 судья'!H41+'строй 2 судья '!H41)/2</f>
        <v>5</v>
      </c>
      <c r="I41" s="26">
        <f>('строй 1 судья'!I41+'строй 2 судья '!I41)/2</f>
        <v>3</v>
      </c>
      <c r="J41" s="26">
        <f>('строй 1 судья'!J41+'строй 2 судья '!J41)/2</f>
        <v>5.5</v>
      </c>
      <c r="K41" s="26"/>
      <c r="L41" s="28">
        <f t="shared" si="2"/>
        <v>34</v>
      </c>
      <c r="M41" s="48">
        <v>26</v>
      </c>
    </row>
    <row r="42" spans="1:13" s="23" customFormat="1" ht="18.75" customHeight="1" x14ac:dyDescent="0.2">
      <c r="A42" s="33">
        <v>36</v>
      </c>
      <c r="B42" s="30" t="s">
        <v>23</v>
      </c>
      <c r="C42" s="26">
        <f>('строй 1 судья'!C42+'строй 2 судья '!C42)/2</f>
        <v>7</v>
      </c>
      <c r="D42" s="26">
        <f>('строй 1 судья'!D42+'строй 2 судья '!D42)/2</f>
        <v>6</v>
      </c>
      <c r="E42" s="26">
        <f>('строй 1 судья'!E42+'строй 2 судья '!E42)/2</f>
        <v>6</v>
      </c>
      <c r="F42" s="26">
        <f>('строй 1 судья'!F42+'строй 2 судья '!F42)/2</f>
        <v>5.5</v>
      </c>
      <c r="G42" s="26">
        <f>('строй 1 судья'!G42+'строй 2 судья '!G42)/2</f>
        <v>6</v>
      </c>
      <c r="H42" s="26">
        <f>('строй 1 судья'!H42+'строй 2 судья '!H42)/2</f>
        <v>5.5</v>
      </c>
      <c r="I42" s="26">
        <f>('строй 1 судья'!I42+'строй 2 судья '!I42)/2</f>
        <v>5</v>
      </c>
      <c r="J42" s="26">
        <f>('строй 1 судья'!J42+'строй 2 судья '!J42)/2</f>
        <v>5</v>
      </c>
      <c r="K42" s="26"/>
      <c r="L42" s="28">
        <f t="shared" si="2"/>
        <v>46</v>
      </c>
      <c r="M42" s="48">
        <v>15</v>
      </c>
    </row>
    <row r="43" spans="1:13" s="23" customFormat="1" ht="18.75" customHeight="1" x14ac:dyDescent="0.2">
      <c r="A43" s="33">
        <v>37</v>
      </c>
      <c r="B43" s="31" t="s">
        <v>37</v>
      </c>
      <c r="C43" s="26">
        <f>('строй 1 судья'!C43+'строй 2 судья '!C43)/2</f>
        <v>7.5</v>
      </c>
      <c r="D43" s="26">
        <f>('строй 1 судья'!D43+'строй 2 судья '!D43)/2</f>
        <v>6.5</v>
      </c>
      <c r="E43" s="26">
        <f>('строй 1 судья'!E43+'строй 2 судья '!E43)/2</f>
        <v>6</v>
      </c>
      <c r="F43" s="26">
        <f>('строй 1 судья'!F43+'строй 2 судья '!F43)/2</f>
        <v>4</v>
      </c>
      <c r="G43" s="26">
        <f>('строй 1 судья'!G43+'строй 2 судья '!G43)/2</f>
        <v>3.5</v>
      </c>
      <c r="H43" s="26">
        <f>('строй 1 судья'!H43+'строй 2 судья '!H43)/2</f>
        <v>4</v>
      </c>
      <c r="I43" s="26">
        <f>('строй 1 судья'!I43+'строй 2 судья '!I43)/2</f>
        <v>3.5</v>
      </c>
      <c r="J43" s="26">
        <f>('строй 1 судья'!J43+'строй 2 судья '!J43)/2</f>
        <v>4.5</v>
      </c>
      <c r="K43" s="26"/>
      <c r="L43" s="28">
        <f t="shared" si="2"/>
        <v>39.5</v>
      </c>
      <c r="M43" s="48">
        <v>19</v>
      </c>
    </row>
    <row r="44" spans="1:13" s="23" customFormat="1" ht="18.75" customHeight="1" thickBot="1" x14ac:dyDescent="0.25">
      <c r="A44" s="36">
        <v>38</v>
      </c>
      <c r="B44" s="32" t="s">
        <v>35</v>
      </c>
      <c r="C44" s="37">
        <f>('строй 1 судья'!C44+'строй 2 судья '!C44)/2</f>
        <v>8.5</v>
      </c>
      <c r="D44" s="37">
        <f>('строй 1 судья'!D44+'строй 2 судья '!D44)/2</f>
        <v>7</v>
      </c>
      <c r="E44" s="37">
        <f>('строй 1 судья'!E44+'строй 2 судья '!E44)/2</f>
        <v>7</v>
      </c>
      <c r="F44" s="37">
        <f>('строй 1 судья'!F44+'строй 2 судья '!F44)/2</f>
        <v>6</v>
      </c>
      <c r="G44" s="37">
        <f>('строй 1 судья'!G44+'строй 2 судья '!G44)/2</f>
        <v>6.5</v>
      </c>
      <c r="H44" s="37">
        <f>('строй 1 судья'!H44+'строй 2 судья '!H44)/2</f>
        <v>5.5</v>
      </c>
      <c r="I44" s="37">
        <f>('строй 1 судья'!I44+'строй 2 судья '!I44)/2</f>
        <v>6</v>
      </c>
      <c r="J44" s="37">
        <f>('строй 1 судья'!J44+'строй 2 судья '!J44)/2</f>
        <v>6.5</v>
      </c>
      <c r="K44" s="37"/>
      <c r="L44" s="38">
        <f t="shared" si="2"/>
        <v>53</v>
      </c>
      <c r="M44" s="53">
        <v>8</v>
      </c>
    </row>
    <row r="45" spans="1:13" ht="18.75" customHeight="1" x14ac:dyDescent="0.3"/>
    <row r="46" spans="1:13" ht="18.75" x14ac:dyDescent="0.3">
      <c r="A46" s="29" t="s">
        <v>28</v>
      </c>
      <c r="B46" s="29" t="s">
        <v>29</v>
      </c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</row>
    <row r="47" spans="1:13" ht="18.75" x14ac:dyDescent="0.3">
      <c r="A47" s="29" t="s">
        <v>67</v>
      </c>
      <c r="B47" s="29" t="s">
        <v>68</v>
      </c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</row>
    <row r="48" spans="1:13" ht="58.5" customHeight="1" x14ac:dyDescent="0.3">
      <c r="A48" s="2" t="s">
        <v>2</v>
      </c>
      <c r="M48" s="3"/>
    </row>
  </sheetData>
  <autoFilter ref="A6:M6">
    <sortState ref="A7:L35">
      <sortCondition ref="A6"/>
    </sortState>
  </autoFilter>
  <sortState ref="A7:M44">
    <sortCondition ref="A7:A44"/>
  </sortState>
  <mergeCells count="3">
    <mergeCell ref="A1:M1"/>
    <mergeCell ref="A4:M4"/>
    <mergeCell ref="A5:M5"/>
  </mergeCells>
  <printOptions horizontalCentered="1"/>
  <pageMargins left="0" right="0" top="0.19685039370078741" bottom="0.19685039370078741" header="0.51181102362204722" footer="0.51181102362204722"/>
  <pageSetup paperSize="9" scale="80" fitToWidth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строй 1 судья</vt:lpstr>
      <vt:lpstr>строй 2 судья </vt:lpstr>
      <vt:lpstr>строй 3 судья</vt:lpstr>
      <vt:lpstr>'строй 1 судья'!Заголовки_для_печати</vt:lpstr>
      <vt:lpstr>'строй 2 судья '!Заголовки_для_печати</vt:lpstr>
      <vt:lpstr>'строй 3 судья'!Заголовки_для_печати</vt:lpstr>
      <vt:lpstr>'строй 1 судья'!Область_печати</vt:lpstr>
      <vt:lpstr>'строй 2 судья '!Область_печати</vt:lpstr>
      <vt:lpstr>'строй 3 судья'!Область_печати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Fedorov</cp:lastModifiedBy>
  <cp:lastPrinted>2023-05-19T10:43:29Z</cp:lastPrinted>
  <dcterms:created xsi:type="dcterms:W3CDTF">1996-10-08T23:32:33Z</dcterms:created>
  <dcterms:modified xsi:type="dcterms:W3CDTF">2023-05-19T10:44:09Z</dcterms:modified>
</cp:coreProperties>
</file>