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40" windowHeight="6288" tabRatio="756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</sheets>
  <definedNames>
    <definedName name="_xlnm.Print_Area" localSheetId="0">'Таблица'!$A$1:$AC$31</definedName>
  </definedNames>
  <calcPr fullCalcOnLoad="1"/>
</workbook>
</file>

<file path=xl/sharedStrings.xml><?xml version="1.0" encoding="utf-8"?>
<sst xmlns="http://schemas.openxmlformats.org/spreadsheetml/2006/main" count="88" uniqueCount="62">
  <si>
    <t>О</t>
  </si>
  <si>
    <t>М</t>
  </si>
  <si>
    <t>№ п/п</t>
  </si>
  <si>
    <t>Семейные старты</t>
  </si>
  <si>
    <t>Шахматы</t>
  </si>
  <si>
    <t>Сумма мест</t>
  </si>
  <si>
    <t>Начисление очков по местам:</t>
  </si>
  <si>
    <t>Кол-во зачетных видов:</t>
  </si>
  <si>
    <t>Группа</t>
  </si>
  <si>
    <t>Мини-футбол</t>
  </si>
  <si>
    <t xml:space="preserve">Город </t>
  </si>
  <si>
    <t>АЧИНСК</t>
  </si>
  <si>
    <t>КАНСК</t>
  </si>
  <si>
    <t>ЛЕСОСИБИРСК</t>
  </si>
  <si>
    <t>МИНУСИНСК</t>
  </si>
  <si>
    <t>БОГОТОЛ</t>
  </si>
  <si>
    <t>ДИВНОГОРСК</t>
  </si>
  <si>
    <t>ЕНИСЕЙСК</t>
  </si>
  <si>
    <t>НАЗАРОВО</t>
  </si>
  <si>
    <t>СОСНОВОБОРСК</t>
  </si>
  <si>
    <t>ШАРЫПОВО</t>
  </si>
  <si>
    <t>Советский район  КРАСНОЯРСКА</t>
  </si>
  <si>
    <t>ЗАТО п.Солнечный</t>
  </si>
  <si>
    <t>Полиатлон</t>
  </si>
  <si>
    <t>вид спорта не вошедший в комплексный зачет</t>
  </si>
  <si>
    <t>ТАБЛИЦА КОМАНДНЫХ РЕЗУЛЬТАТОВ</t>
  </si>
  <si>
    <t>Штраф</t>
  </si>
  <si>
    <t>Сумма очков</t>
  </si>
  <si>
    <t>Место</t>
  </si>
  <si>
    <t>Место в группе</t>
  </si>
  <si>
    <t xml:space="preserve"> VI зимние спортивные игры среди ветеранов спорта Красноярского края</t>
  </si>
  <si>
    <t>09 - 11 декабря 2022</t>
  </si>
  <si>
    <t>г. Лесосибирск</t>
  </si>
  <si>
    <t>ЗАТО г. ЖЕЛЕЗНОГОРСК</t>
  </si>
  <si>
    <t>ЗАТО г.ЗЕЛЕНОГОРСК</t>
  </si>
  <si>
    <t>Свердловский район  КРАСНОЯРСКА</t>
  </si>
  <si>
    <t>Октябрьский район КРАСНОЯРСКА</t>
  </si>
  <si>
    <t>п.КЕДРОВЫЙ</t>
  </si>
  <si>
    <t>Главный судья игр ________________ В.Н. Ромаданов</t>
  </si>
  <si>
    <t>Главный секретарь ___________________ Ю.В. Таймулина</t>
  </si>
  <si>
    <t>Хоккей</t>
  </si>
  <si>
    <t>Биатлон</t>
  </si>
  <si>
    <t>Лыжные гонки</t>
  </si>
  <si>
    <t>Плавание</t>
  </si>
  <si>
    <t>Шашки</t>
  </si>
  <si>
    <t>I</t>
  </si>
  <si>
    <t>II</t>
  </si>
  <si>
    <t>III</t>
  </si>
  <si>
    <t>_000001000000000000000000000000000000000000000000000</t>
  </si>
  <si>
    <t>_000000000000000001000000000000000000000000000000000</t>
  </si>
  <si>
    <t>_000000000000001000001001000000000000000000000000000</t>
  </si>
  <si>
    <t>_001000000000000000000000001001000000000000000000000</t>
  </si>
  <si>
    <t>_000000000000000000001000001001000000000000000000000</t>
  </si>
  <si>
    <t>_000000000000000000001000000000001000001000000000000</t>
  </si>
  <si>
    <t>_000000000000000001000000000</t>
  </si>
  <si>
    <t>_000000000000000000000001</t>
  </si>
  <si>
    <t>_000001000001000000001003</t>
  </si>
  <si>
    <t>_000000000000001000001001</t>
  </si>
  <si>
    <t>_000001000001000002001000</t>
  </si>
  <si>
    <t>_000000000000000000001000</t>
  </si>
  <si>
    <t>_000000000000000001000000</t>
  </si>
  <si>
    <t>_000001000000000000000000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</si>
</sst>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2"/>
      <name val="Arial"/>
      <family val="2"/>
    </font>
    <font>
      <i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2"/>
      <name val="Arial Cyr"/>
      <family val="0"/>
    </font>
    <font>
      <i/>
      <sz val="22"/>
      <name val="Times New Roman Cyr"/>
      <family val="0"/>
    </font>
    <font>
      <b/>
      <i/>
      <sz val="26"/>
      <name val="Arial"/>
      <family val="2"/>
    </font>
    <font>
      <b/>
      <sz val="22"/>
      <name val="Times New Roman Cyr"/>
      <family val="0"/>
    </font>
    <font>
      <b/>
      <sz val="22"/>
      <name val="Arial"/>
      <family val="2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shrinkToFit="1"/>
    </xf>
    <xf numFmtId="0" fontId="18" fillId="32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228600</xdr:rowOff>
    </xdr:from>
    <xdr:to>
      <xdr:col>2</xdr:col>
      <xdr:colOff>2781300</xdr:colOff>
      <xdr:row>6</xdr:row>
      <xdr:rowOff>285750</xdr:rowOff>
    </xdr:to>
    <xdr:pic>
      <xdr:nvPicPr>
        <xdr:cNvPr id="1" name="Рисунок 3" descr="Ветераны зима 2022 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34004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33"/>
  <sheetViews>
    <sheetView tabSelected="1" view="pageBreakPreview" zoomScale="50" zoomScaleNormal="50" zoomScaleSheetLayoutView="50" zoomScalePageLayoutView="0" workbookViewId="0" topLeftCell="A10">
      <selection activeCell="AB26" sqref="AB26"/>
    </sheetView>
  </sheetViews>
  <sheetFormatPr defaultColWidth="9.125" defaultRowHeight="12.75"/>
  <cols>
    <col min="1" max="1" width="5.375" style="54" customWidth="1"/>
    <col min="2" max="2" width="5.50390625" style="21" customWidth="1"/>
    <col min="3" max="3" width="50.375" style="20" customWidth="1"/>
    <col min="4" max="17" width="10.125" style="20" customWidth="1"/>
    <col min="18" max="24" width="10.125" style="20" hidden="1" customWidth="1"/>
    <col min="25" max="25" width="10.125" style="20" customWidth="1"/>
    <col min="26" max="26" width="10.125" style="20" hidden="1" customWidth="1"/>
    <col min="27" max="29" width="10.125" style="20" customWidth="1"/>
    <col min="30" max="31" width="9.125" style="47" customWidth="1"/>
    <col min="32" max="16384" width="9.125" style="20" customWidth="1"/>
  </cols>
  <sheetData>
    <row r="1" spans="1:29" ht="39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3" ht="53.25" customHeight="1">
      <c r="C3"/>
    </row>
    <row r="4" spans="1:29" ht="45" customHeight="1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2:29" ht="27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2:29" ht="27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44" t="s">
        <v>31</v>
      </c>
    </row>
    <row r="7" spans="6:30" ht="24" customHeight="1">
      <c r="F7" s="24"/>
      <c r="G7" s="24"/>
      <c r="H7" s="24"/>
      <c r="V7" s="25"/>
      <c r="W7" s="25"/>
      <c r="X7" s="25"/>
      <c r="Y7" s="25"/>
      <c r="Z7" s="25"/>
      <c r="AA7" s="25"/>
      <c r="AB7" s="25"/>
      <c r="AC7" s="45" t="s">
        <v>32</v>
      </c>
      <c r="AD7" s="48"/>
    </row>
    <row r="8" spans="3:28" ht="34.5" customHeight="1" hidden="1" thickBot="1">
      <c r="C8" s="26"/>
      <c r="E8" s="24"/>
      <c r="F8" s="24"/>
      <c r="G8" s="24"/>
      <c r="H8" s="24"/>
      <c r="I8" s="24"/>
      <c r="J8" s="24"/>
      <c r="K8" s="24"/>
      <c r="V8" s="25"/>
      <c r="W8" s="25"/>
      <c r="X8" s="25"/>
      <c r="Y8" s="25"/>
      <c r="Z8" s="25"/>
      <c r="AA8" s="25"/>
      <c r="AB8" s="25"/>
    </row>
    <row r="9" spans="3:28" ht="18" customHeight="1">
      <c r="C9" s="26"/>
      <c r="E9" s="24"/>
      <c r="F9" s="24"/>
      <c r="G9" s="24"/>
      <c r="H9" s="24"/>
      <c r="I9" s="24"/>
      <c r="J9" s="24"/>
      <c r="K9" s="24"/>
      <c r="V9" s="25"/>
      <c r="W9" s="25"/>
      <c r="X9" s="25"/>
      <c r="Y9" s="25"/>
      <c r="Z9" s="25"/>
      <c r="AA9" s="25"/>
      <c r="AB9" s="25"/>
    </row>
    <row r="10" spans="1:31" s="28" customFormat="1" ht="56.25" customHeight="1">
      <c r="A10" s="66" t="s">
        <v>8</v>
      </c>
      <c r="B10" s="61" t="s">
        <v>2</v>
      </c>
      <c r="C10" s="62" t="s">
        <v>10</v>
      </c>
      <c r="D10" s="63" t="s">
        <v>9</v>
      </c>
      <c r="E10" s="63"/>
      <c r="F10" s="63" t="s">
        <v>40</v>
      </c>
      <c r="G10" s="63"/>
      <c r="H10" s="63" t="s">
        <v>41</v>
      </c>
      <c r="I10" s="63"/>
      <c r="J10" s="63" t="s">
        <v>42</v>
      </c>
      <c r="K10" s="63"/>
      <c r="L10" s="63" t="s">
        <v>43</v>
      </c>
      <c r="M10" s="63"/>
      <c r="N10" s="63" t="s">
        <v>23</v>
      </c>
      <c r="O10" s="63"/>
      <c r="P10" s="63" t="s">
        <v>44</v>
      </c>
      <c r="Q10" s="63"/>
      <c r="R10" s="63" t="s">
        <v>4</v>
      </c>
      <c r="S10" s="63"/>
      <c r="T10" s="63" t="s">
        <v>3</v>
      </c>
      <c r="U10" s="63"/>
      <c r="V10" s="63" t="s">
        <v>23</v>
      </c>
      <c r="W10" s="63"/>
      <c r="X10" s="63" t="s">
        <v>5</v>
      </c>
      <c r="Y10" s="63" t="s">
        <v>26</v>
      </c>
      <c r="Z10" s="68" t="s">
        <v>27</v>
      </c>
      <c r="AA10" s="67" t="s">
        <v>28</v>
      </c>
      <c r="AB10" s="67" t="s">
        <v>28</v>
      </c>
      <c r="AC10" s="68" t="s">
        <v>29</v>
      </c>
      <c r="AD10" s="47"/>
      <c r="AE10" s="47"/>
    </row>
    <row r="11" spans="1:31" s="28" customFormat="1" ht="20.25">
      <c r="A11" s="66"/>
      <c r="B11" s="61"/>
      <c r="C11" s="62"/>
      <c r="D11" s="27" t="s">
        <v>1</v>
      </c>
      <c r="E11" s="27" t="s">
        <v>0</v>
      </c>
      <c r="F11" s="27" t="s">
        <v>1</v>
      </c>
      <c r="G11" s="27" t="s">
        <v>0</v>
      </c>
      <c r="H11" s="27" t="s">
        <v>1</v>
      </c>
      <c r="I11" s="27" t="s">
        <v>0</v>
      </c>
      <c r="J11" s="27" t="s">
        <v>1</v>
      </c>
      <c r="K11" s="27" t="s">
        <v>0</v>
      </c>
      <c r="L11" s="27" t="s">
        <v>1</v>
      </c>
      <c r="M11" s="27" t="s">
        <v>0</v>
      </c>
      <c r="N11" s="27" t="s">
        <v>1</v>
      </c>
      <c r="O11" s="27" t="s">
        <v>0</v>
      </c>
      <c r="P11" s="27" t="s">
        <v>1</v>
      </c>
      <c r="Q11" s="27" t="s">
        <v>0</v>
      </c>
      <c r="R11" s="27" t="s">
        <v>1</v>
      </c>
      <c r="S11" s="27" t="s">
        <v>0</v>
      </c>
      <c r="T11" s="27" t="s">
        <v>1</v>
      </c>
      <c r="U11" s="27" t="s">
        <v>0</v>
      </c>
      <c r="V11" s="27" t="s">
        <v>1</v>
      </c>
      <c r="W11" s="27" t="s">
        <v>0</v>
      </c>
      <c r="X11" s="63"/>
      <c r="Y11" s="63"/>
      <c r="Z11" s="69"/>
      <c r="AA11" s="70"/>
      <c r="AB11" s="70"/>
      <c r="AC11" s="69"/>
      <c r="AD11" s="47"/>
      <c r="AE11" s="47"/>
    </row>
    <row r="12" spans="1:31" ht="44.25" customHeight="1">
      <c r="A12" s="74">
        <v>1</v>
      </c>
      <c r="B12" s="29">
        <v>1</v>
      </c>
      <c r="C12" s="30" t="s">
        <v>11</v>
      </c>
      <c r="D12" s="18">
        <v>6</v>
      </c>
      <c r="E12" s="57">
        <v>31</v>
      </c>
      <c r="F12" s="59">
        <v>1</v>
      </c>
      <c r="G12" s="60">
        <v>40</v>
      </c>
      <c r="H12" s="18">
        <v>5</v>
      </c>
      <c r="I12" s="52">
        <v>32</v>
      </c>
      <c r="J12" s="18">
        <v>5</v>
      </c>
      <c r="K12" s="52">
        <v>32</v>
      </c>
      <c r="L12" s="59">
        <v>3</v>
      </c>
      <c r="M12" s="60">
        <v>35</v>
      </c>
      <c r="N12" s="59">
        <v>2</v>
      </c>
      <c r="O12" s="60">
        <v>37</v>
      </c>
      <c r="P12" s="72">
        <v>11</v>
      </c>
      <c r="Q12" s="73">
        <v>26</v>
      </c>
      <c r="R12" s="18"/>
      <c r="S12" s="56"/>
      <c r="T12" s="18"/>
      <c r="U12" s="56"/>
      <c r="V12" s="18"/>
      <c r="W12" s="52"/>
      <c r="X12" s="18">
        <v>22</v>
      </c>
      <c r="Y12" s="18"/>
      <c r="Z12" s="18"/>
      <c r="AA12" s="58">
        <v>207</v>
      </c>
      <c r="AB12" s="58" t="s">
        <v>47</v>
      </c>
      <c r="AC12" s="71"/>
      <c r="AD12" s="51">
        <f aca="true" t="shared" si="0" ref="AD12:AD28">COUNT(D12,F12,H12,J12,L12,N12,P12,R12,T12,V12)</f>
        <v>7</v>
      </c>
      <c r="AE12" s="50">
        <v>7</v>
      </c>
    </row>
    <row r="13" spans="1:31" ht="44.25" customHeight="1">
      <c r="A13" s="75"/>
      <c r="B13" s="29">
        <v>2</v>
      </c>
      <c r="C13" s="30" t="s">
        <v>33</v>
      </c>
      <c r="D13" s="18">
        <v>7</v>
      </c>
      <c r="E13" s="52">
        <v>30</v>
      </c>
      <c r="F13" s="18"/>
      <c r="G13" s="52"/>
      <c r="H13" s="59">
        <v>3</v>
      </c>
      <c r="I13" s="60">
        <v>35</v>
      </c>
      <c r="J13" s="59">
        <v>2</v>
      </c>
      <c r="K13" s="60">
        <v>37</v>
      </c>
      <c r="L13" s="59">
        <v>1</v>
      </c>
      <c r="M13" s="60">
        <v>40</v>
      </c>
      <c r="N13" s="18">
        <v>4</v>
      </c>
      <c r="O13" s="52">
        <v>33</v>
      </c>
      <c r="P13" s="18">
        <v>9</v>
      </c>
      <c r="Q13" s="52">
        <v>28</v>
      </c>
      <c r="R13" s="18"/>
      <c r="S13" s="52"/>
      <c r="T13" s="18"/>
      <c r="U13" s="56"/>
      <c r="V13" s="18"/>
      <c r="W13" s="56"/>
      <c r="X13" s="18">
        <v>26</v>
      </c>
      <c r="Y13" s="18"/>
      <c r="Z13" s="18"/>
      <c r="AA13" s="52">
        <v>203</v>
      </c>
      <c r="AB13" s="52">
        <v>4</v>
      </c>
      <c r="AC13" s="57"/>
      <c r="AD13" s="51">
        <f t="shared" si="0"/>
        <v>6</v>
      </c>
      <c r="AE13" s="50">
        <v>6</v>
      </c>
    </row>
    <row r="14" spans="1:31" ht="44.25" customHeight="1">
      <c r="A14" s="75"/>
      <c r="B14" s="29">
        <v>3</v>
      </c>
      <c r="C14" s="30" t="s">
        <v>34</v>
      </c>
      <c r="D14" s="18">
        <v>5</v>
      </c>
      <c r="E14" s="52">
        <v>32</v>
      </c>
      <c r="F14" s="72">
        <v>6</v>
      </c>
      <c r="G14" s="73">
        <v>31</v>
      </c>
      <c r="H14" s="59">
        <v>1</v>
      </c>
      <c r="I14" s="60">
        <v>40</v>
      </c>
      <c r="J14" s="59">
        <v>3</v>
      </c>
      <c r="K14" s="60">
        <v>35</v>
      </c>
      <c r="L14" s="59">
        <v>2</v>
      </c>
      <c r="M14" s="60">
        <v>37</v>
      </c>
      <c r="N14" s="59">
        <v>1</v>
      </c>
      <c r="O14" s="60">
        <v>40</v>
      </c>
      <c r="P14" s="59">
        <v>3</v>
      </c>
      <c r="Q14" s="60">
        <v>35</v>
      </c>
      <c r="R14" s="18"/>
      <c r="S14" s="56"/>
      <c r="T14" s="18"/>
      <c r="U14" s="52"/>
      <c r="V14" s="18"/>
      <c r="W14" s="52"/>
      <c r="X14" s="18">
        <v>15</v>
      </c>
      <c r="Y14" s="18"/>
      <c r="Z14" s="18"/>
      <c r="AA14" s="58">
        <v>219</v>
      </c>
      <c r="AB14" s="58" t="s">
        <v>45</v>
      </c>
      <c r="AC14" s="71"/>
      <c r="AD14" s="51">
        <f t="shared" si="0"/>
        <v>7</v>
      </c>
      <c r="AE14" s="50">
        <v>7</v>
      </c>
    </row>
    <row r="15" spans="1:31" ht="44.25" customHeight="1">
      <c r="A15" s="75"/>
      <c r="B15" s="29">
        <v>4</v>
      </c>
      <c r="C15" s="30" t="s">
        <v>12</v>
      </c>
      <c r="D15" s="18"/>
      <c r="E15" s="52"/>
      <c r="F15" s="59">
        <v>2</v>
      </c>
      <c r="G15" s="60">
        <v>37</v>
      </c>
      <c r="H15" s="18"/>
      <c r="I15" s="52"/>
      <c r="J15" s="18"/>
      <c r="K15" s="52"/>
      <c r="L15" s="18"/>
      <c r="M15" s="52"/>
      <c r="N15" s="18"/>
      <c r="O15" s="18"/>
      <c r="P15" s="18"/>
      <c r="Q15" s="56"/>
      <c r="R15" s="18"/>
      <c r="S15" s="52"/>
      <c r="T15" s="18"/>
      <c r="U15" s="18"/>
      <c r="V15" s="18"/>
      <c r="W15" s="52"/>
      <c r="X15" s="18">
        <v>2</v>
      </c>
      <c r="Y15" s="18">
        <v>2</v>
      </c>
      <c r="Z15" s="18"/>
      <c r="AA15" s="52">
        <v>35</v>
      </c>
      <c r="AB15" s="52">
        <v>15</v>
      </c>
      <c r="AC15" s="57"/>
      <c r="AD15" s="51">
        <f t="shared" si="0"/>
        <v>1</v>
      </c>
      <c r="AE15" s="50">
        <v>1</v>
      </c>
    </row>
    <row r="16" spans="1:31" ht="44.25" customHeight="1">
      <c r="A16" s="75"/>
      <c r="B16" s="29">
        <v>5</v>
      </c>
      <c r="C16" s="31" t="s">
        <v>13</v>
      </c>
      <c r="D16" s="59">
        <v>3</v>
      </c>
      <c r="E16" s="60">
        <v>35</v>
      </c>
      <c r="F16" s="59">
        <v>3</v>
      </c>
      <c r="G16" s="60">
        <v>35</v>
      </c>
      <c r="H16" s="18"/>
      <c r="I16" s="52"/>
      <c r="J16" s="59">
        <v>3</v>
      </c>
      <c r="K16" s="60">
        <v>35</v>
      </c>
      <c r="L16" s="18">
        <v>4</v>
      </c>
      <c r="M16" s="52">
        <v>33</v>
      </c>
      <c r="N16" s="18">
        <v>6</v>
      </c>
      <c r="O16" s="52">
        <v>31</v>
      </c>
      <c r="P16" s="18">
        <v>7</v>
      </c>
      <c r="Q16" s="52">
        <v>30</v>
      </c>
      <c r="R16" s="18"/>
      <c r="S16" s="56"/>
      <c r="T16" s="18"/>
      <c r="U16" s="52"/>
      <c r="V16" s="18"/>
      <c r="W16" s="52"/>
      <c r="X16" s="18">
        <v>26</v>
      </c>
      <c r="Y16" s="18"/>
      <c r="Z16" s="18"/>
      <c r="AA16" s="52">
        <v>199</v>
      </c>
      <c r="AB16" s="52">
        <v>5</v>
      </c>
      <c r="AC16" s="57"/>
      <c r="AD16" s="51">
        <f t="shared" si="0"/>
        <v>6</v>
      </c>
      <c r="AE16" s="50">
        <v>6</v>
      </c>
    </row>
    <row r="17" spans="1:31" ht="44.25" customHeight="1">
      <c r="A17" s="75"/>
      <c r="B17" s="29">
        <v>6</v>
      </c>
      <c r="C17" s="32" t="s">
        <v>14</v>
      </c>
      <c r="D17" s="18">
        <v>9</v>
      </c>
      <c r="E17" s="52">
        <v>28</v>
      </c>
      <c r="F17" s="18">
        <v>5</v>
      </c>
      <c r="G17" s="52">
        <v>32</v>
      </c>
      <c r="H17" s="18"/>
      <c r="I17" s="52"/>
      <c r="J17" s="18"/>
      <c r="K17" s="56"/>
      <c r="L17" s="18"/>
      <c r="M17" s="18"/>
      <c r="N17" s="18">
        <v>5</v>
      </c>
      <c r="O17" s="52">
        <v>32</v>
      </c>
      <c r="P17" s="18">
        <v>8</v>
      </c>
      <c r="Q17" s="52">
        <v>29</v>
      </c>
      <c r="R17" s="18"/>
      <c r="S17" s="52"/>
      <c r="T17" s="18"/>
      <c r="U17" s="52"/>
      <c r="V17" s="18"/>
      <c r="W17" s="52"/>
      <c r="X17" s="18">
        <v>27</v>
      </c>
      <c r="Y17" s="18"/>
      <c r="Z17" s="18"/>
      <c r="AA17" s="52">
        <v>121</v>
      </c>
      <c r="AB17" s="52">
        <v>8</v>
      </c>
      <c r="AC17" s="57"/>
      <c r="AD17" s="51">
        <f t="shared" si="0"/>
        <v>4</v>
      </c>
      <c r="AE17" s="50">
        <v>4</v>
      </c>
    </row>
    <row r="18" spans="1:31" ht="44.25" customHeight="1">
      <c r="A18" s="75"/>
      <c r="B18" s="29">
        <v>7</v>
      </c>
      <c r="C18" s="33" t="s">
        <v>36</v>
      </c>
      <c r="D18" s="59">
        <v>1</v>
      </c>
      <c r="E18" s="60">
        <v>40</v>
      </c>
      <c r="F18" s="18"/>
      <c r="G18" s="56"/>
      <c r="H18" s="18">
        <v>4</v>
      </c>
      <c r="I18" s="52">
        <v>33</v>
      </c>
      <c r="J18" s="59">
        <v>1</v>
      </c>
      <c r="K18" s="60">
        <v>40</v>
      </c>
      <c r="L18" s="18">
        <v>5</v>
      </c>
      <c r="M18" s="52">
        <v>32</v>
      </c>
      <c r="N18" s="59">
        <v>3</v>
      </c>
      <c r="O18" s="60">
        <v>35</v>
      </c>
      <c r="P18" s="18">
        <v>4</v>
      </c>
      <c r="Q18" s="52">
        <v>33</v>
      </c>
      <c r="R18" s="18"/>
      <c r="S18" s="52"/>
      <c r="T18" s="18"/>
      <c r="U18" s="52"/>
      <c r="V18" s="18"/>
      <c r="W18" s="52"/>
      <c r="X18" s="18">
        <v>18</v>
      </c>
      <c r="Y18" s="18"/>
      <c r="Z18" s="18"/>
      <c r="AA18" s="52">
        <v>213</v>
      </c>
      <c r="AB18" s="58" t="s">
        <v>46</v>
      </c>
      <c r="AC18" s="71"/>
      <c r="AD18" s="51">
        <f t="shared" si="0"/>
        <v>6</v>
      </c>
      <c r="AE18" s="50">
        <v>6</v>
      </c>
    </row>
    <row r="19" spans="1:31" ht="44.25" customHeight="1">
      <c r="A19" s="75"/>
      <c r="B19" s="29">
        <v>8</v>
      </c>
      <c r="C19" s="31" t="s">
        <v>35</v>
      </c>
      <c r="D19" s="18"/>
      <c r="E19" s="52"/>
      <c r="F19" s="18"/>
      <c r="G19" s="56"/>
      <c r="H19" s="18"/>
      <c r="I19" s="52"/>
      <c r="J19" s="18"/>
      <c r="K19" s="56"/>
      <c r="L19" s="18">
        <v>6</v>
      </c>
      <c r="M19" s="52">
        <v>31</v>
      </c>
      <c r="N19" s="18"/>
      <c r="O19" s="56"/>
      <c r="P19" s="18"/>
      <c r="Q19" s="52"/>
      <c r="R19" s="18"/>
      <c r="S19" s="52"/>
      <c r="T19" s="18"/>
      <c r="U19" s="52"/>
      <c r="V19" s="18"/>
      <c r="W19" s="52"/>
      <c r="X19" s="18">
        <v>6</v>
      </c>
      <c r="Y19" s="18"/>
      <c r="Z19" s="18"/>
      <c r="AA19" s="52">
        <v>31</v>
      </c>
      <c r="AB19" s="52">
        <v>16</v>
      </c>
      <c r="AC19" s="57"/>
      <c r="AD19" s="51">
        <f t="shared" si="0"/>
        <v>1</v>
      </c>
      <c r="AE19" s="50">
        <v>1</v>
      </c>
    </row>
    <row r="20" spans="1:31" ht="44.25" customHeight="1">
      <c r="A20" s="76"/>
      <c r="B20" s="29">
        <v>9</v>
      </c>
      <c r="C20" s="33" t="s">
        <v>21</v>
      </c>
      <c r="D20" s="18"/>
      <c r="E20" s="18"/>
      <c r="F20" s="18"/>
      <c r="G20" s="19"/>
      <c r="H20" s="18"/>
      <c r="I20" s="52"/>
      <c r="J20" s="18">
        <v>9</v>
      </c>
      <c r="K20" s="52">
        <v>28</v>
      </c>
      <c r="L20" s="18"/>
      <c r="M20" s="18"/>
      <c r="N20" s="18">
        <v>10</v>
      </c>
      <c r="O20" s="52">
        <v>27</v>
      </c>
      <c r="P20" s="59">
        <v>1</v>
      </c>
      <c r="Q20" s="60">
        <v>40</v>
      </c>
      <c r="R20" s="18"/>
      <c r="S20" s="18"/>
      <c r="T20" s="18"/>
      <c r="U20" s="18"/>
      <c r="V20" s="18"/>
      <c r="W20" s="19"/>
      <c r="X20" s="18">
        <v>20</v>
      </c>
      <c r="Y20" s="18">
        <v>2</v>
      </c>
      <c r="Z20" s="18"/>
      <c r="AA20" s="52">
        <v>93</v>
      </c>
      <c r="AB20" s="52">
        <v>10</v>
      </c>
      <c r="AC20" s="57"/>
      <c r="AD20" s="51">
        <f t="shared" si="0"/>
        <v>3</v>
      </c>
      <c r="AE20" s="50">
        <v>3</v>
      </c>
    </row>
    <row r="21" spans="1:31" ht="44.25" customHeight="1">
      <c r="A21" s="74">
        <v>2</v>
      </c>
      <c r="B21" s="29">
        <v>10</v>
      </c>
      <c r="C21" s="33" t="s">
        <v>15</v>
      </c>
      <c r="D21" s="18"/>
      <c r="E21" s="18"/>
      <c r="F21" s="18"/>
      <c r="G21" s="18"/>
      <c r="H21" s="18"/>
      <c r="I21" s="19"/>
      <c r="J21" s="18">
        <v>10</v>
      </c>
      <c r="K21" s="52">
        <v>27</v>
      </c>
      <c r="L21" s="18">
        <v>8</v>
      </c>
      <c r="M21" s="52">
        <v>29</v>
      </c>
      <c r="N21" s="18">
        <v>9</v>
      </c>
      <c r="O21" s="52">
        <v>28</v>
      </c>
      <c r="P21" s="18">
        <v>12</v>
      </c>
      <c r="Q21" s="52">
        <v>25</v>
      </c>
      <c r="R21" s="18"/>
      <c r="S21" s="18"/>
      <c r="T21" s="18"/>
      <c r="U21" s="52"/>
      <c r="V21" s="18"/>
      <c r="W21" s="18"/>
      <c r="X21" s="18">
        <v>39</v>
      </c>
      <c r="Y21" s="18"/>
      <c r="Z21" s="18"/>
      <c r="AA21" s="52">
        <v>109</v>
      </c>
      <c r="AB21" s="52">
        <v>9</v>
      </c>
      <c r="AC21" s="71" t="s">
        <v>47</v>
      </c>
      <c r="AD21" s="51">
        <f t="shared" si="0"/>
        <v>4</v>
      </c>
      <c r="AE21" s="50">
        <v>4</v>
      </c>
    </row>
    <row r="22" spans="1:31" ht="44.25" customHeight="1">
      <c r="A22" s="75"/>
      <c r="B22" s="29">
        <v>11</v>
      </c>
      <c r="C22" s="30" t="s">
        <v>16</v>
      </c>
      <c r="D22" s="18">
        <v>8</v>
      </c>
      <c r="E22" s="52">
        <v>29</v>
      </c>
      <c r="F22" s="18">
        <v>4</v>
      </c>
      <c r="G22" s="52">
        <v>33</v>
      </c>
      <c r="H22" s="18">
        <v>7</v>
      </c>
      <c r="I22" s="52">
        <v>30</v>
      </c>
      <c r="J22" s="18">
        <v>8</v>
      </c>
      <c r="K22" s="52">
        <v>29</v>
      </c>
      <c r="L22" s="18"/>
      <c r="M22" s="18"/>
      <c r="N22" s="18">
        <v>8</v>
      </c>
      <c r="O22" s="52">
        <v>29</v>
      </c>
      <c r="P22" s="59">
        <v>2</v>
      </c>
      <c r="Q22" s="60">
        <v>37</v>
      </c>
      <c r="R22" s="18"/>
      <c r="S22" s="18"/>
      <c r="T22" s="18"/>
      <c r="U22" s="18"/>
      <c r="V22" s="18"/>
      <c r="W22" s="18"/>
      <c r="X22" s="18">
        <v>37</v>
      </c>
      <c r="Y22" s="18"/>
      <c r="Z22" s="18"/>
      <c r="AA22" s="58">
        <v>187</v>
      </c>
      <c r="AB22" s="52">
        <v>7</v>
      </c>
      <c r="AC22" s="71" t="s">
        <v>46</v>
      </c>
      <c r="AD22" s="51">
        <f t="shared" si="0"/>
        <v>6</v>
      </c>
      <c r="AE22" s="50">
        <v>6</v>
      </c>
    </row>
    <row r="23" spans="1:31" ht="44.25" customHeight="1">
      <c r="A23" s="75"/>
      <c r="B23" s="29">
        <v>12</v>
      </c>
      <c r="C23" s="30" t="s">
        <v>17</v>
      </c>
      <c r="D23" s="18"/>
      <c r="E23" s="52"/>
      <c r="F23" s="18">
        <v>7</v>
      </c>
      <c r="G23" s="52">
        <v>30</v>
      </c>
      <c r="H23" s="18">
        <v>8</v>
      </c>
      <c r="I23" s="52">
        <v>29</v>
      </c>
      <c r="J23" s="18"/>
      <c r="K23" s="56"/>
      <c r="L23" s="18"/>
      <c r="M23" s="18"/>
      <c r="N23" s="18"/>
      <c r="O23" s="52"/>
      <c r="P23" s="18">
        <v>5</v>
      </c>
      <c r="Q23" s="52">
        <v>32</v>
      </c>
      <c r="R23" s="18"/>
      <c r="S23" s="52"/>
      <c r="T23" s="18"/>
      <c r="U23" s="52"/>
      <c r="V23" s="18"/>
      <c r="W23" s="52"/>
      <c r="X23" s="18">
        <v>20</v>
      </c>
      <c r="Y23" s="18">
        <v>2</v>
      </c>
      <c r="Z23" s="18"/>
      <c r="AA23" s="52">
        <v>89</v>
      </c>
      <c r="AB23" s="52">
        <v>11</v>
      </c>
      <c r="AC23" s="57">
        <v>4</v>
      </c>
      <c r="AD23" s="51">
        <f t="shared" si="0"/>
        <v>3</v>
      </c>
      <c r="AE23" s="50">
        <v>3</v>
      </c>
    </row>
    <row r="24" spans="1:31" ht="44.25" customHeight="1">
      <c r="A24" s="75"/>
      <c r="B24" s="29">
        <v>13</v>
      </c>
      <c r="C24" s="30" t="s">
        <v>18</v>
      </c>
      <c r="D24" s="18">
        <v>4</v>
      </c>
      <c r="E24" s="52">
        <v>33</v>
      </c>
      <c r="F24" s="18"/>
      <c r="G24" s="18"/>
      <c r="H24" s="59">
        <v>2</v>
      </c>
      <c r="I24" s="60">
        <v>37</v>
      </c>
      <c r="J24" s="18">
        <v>6</v>
      </c>
      <c r="K24" s="52">
        <v>31</v>
      </c>
      <c r="L24" s="18">
        <v>10</v>
      </c>
      <c r="M24" s="52">
        <v>27</v>
      </c>
      <c r="N24" s="18">
        <v>7</v>
      </c>
      <c r="O24" s="52">
        <v>30</v>
      </c>
      <c r="P24" s="18">
        <v>6</v>
      </c>
      <c r="Q24" s="52">
        <v>31</v>
      </c>
      <c r="R24" s="18"/>
      <c r="S24" s="18"/>
      <c r="T24" s="18"/>
      <c r="U24" s="18"/>
      <c r="V24" s="18"/>
      <c r="W24" s="18"/>
      <c r="X24" s="18">
        <v>35</v>
      </c>
      <c r="Y24" s="18"/>
      <c r="Z24" s="18"/>
      <c r="AA24" s="52">
        <v>189</v>
      </c>
      <c r="AB24" s="52">
        <v>6</v>
      </c>
      <c r="AC24" s="71" t="s">
        <v>45</v>
      </c>
      <c r="AD24" s="51">
        <f t="shared" si="0"/>
        <v>6</v>
      </c>
      <c r="AE24" s="50">
        <v>6</v>
      </c>
    </row>
    <row r="25" spans="1:31" ht="44.25" customHeight="1">
      <c r="A25" s="75"/>
      <c r="B25" s="29">
        <v>14</v>
      </c>
      <c r="C25" s="30" t="s">
        <v>19</v>
      </c>
      <c r="D25" s="18"/>
      <c r="E25" s="18"/>
      <c r="F25" s="18"/>
      <c r="G25" s="52"/>
      <c r="H25" s="18"/>
      <c r="I25" s="52"/>
      <c r="J25" s="18">
        <v>7</v>
      </c>
      <c r="K25" s="52">
        <v>30</v>
      </c>
      <c r="L25" s="18">
        <v>9</v>
      </c>
      <c r="M25" s="52">
        <v>28</v>
      </c>
      <c r="N25" s="18"/>
      <c r="O25" s="56"/>
      <c r="P25" s="18">
        <v>10</v>
      </c>
      <c r="Q25" s="52">
        <v>27</v>
      </c>
      <c r="R25" s="18"/>
      <c r="S25" s="52"/>
      <c r="T25" s="18"/>
      <c r="U25" s="52"/>
      <c r="V25" s="18"/>
      <c r="W25" s="52"/>
      <c r="X25" s="18">
        <v>26</v>
      </c>
      <c r="Y25" s="18"/>
      <c r="Z25" s="18"/>
      <c r="AA25" s="52">
        <v>85</v>
      </c>
      <c r="AB25" s="52">
        <v>12</v>
      </c>
      <c r="AC25" s="57">
        <v>5</v>
      </c>
      <c r="AD25" s="51">
        <f t="shared" si="0"/>
        <v>3</v>
      </c>
      <c r="AE25" s="50">
        <v>3</v>
      </c>
    </row>
    <row r="26" spans="1:31" ht="44.25" customHeight="1">
      <c r="A26" s="75"/>
      <c r="B26" s="29">
        <v>15</v>
      </c>
      <c r="C26" s="30" t="s">
        <v>37</v>
      </c>
      <c r="D26" s="18"/>
      <c r="E26" s="19"/>
      <c r="F26" s="18"/>
      <c r="G26" s="18"/>
      <c r="H26" s="18">
        <v>6</v>
      </c>
      <c r="I26" s="52">
        <v>31</v>
      </c>
      <c r="J26" s="18"/>
      <c r="K26" s="52"/>
      <c r="L26" s="18"/>
      <c r="M26" s="18"/>
      <c r="N26" s="18"/>
      <c r="O26" s="18"/>
      <c r="P26" s="18"/>
      <c r="Q26" s="52"/>
      <c r="R26" s="18"/>
      <c r="S26" s="52"/>
      <c r="T26" s="18"/>
      <c r="U26" s="18"/>
      <c r="V26" s="18"/>
      <c r="W26" s="18"/>
      <c r="X26" s="18">
        <v>6</v>
      </c>
      <c r="Y26" s="18">
        <v>2</v>
      </c>
      <c r="Z26" s="18"/>
      <c r="AA26" s="52">
        <v>29</v>
      </c>
      <c r="AB26" s="52">
        <v>17</v>
      </c>
      <c r="AC26" s="57">
        <v>8</v>
      </c>
      <c r="AD26" s="51">
        <f t="shared" si="0"/>
        <v>1</v>
      </c>
      <c r="AE26" s="50">
        <v>1</v>
      </c>
    </row>
    <row r="27" spans="1:31" ht="44.25" customHeight="1">
      <c r="A27" s="75"/>
      <c r="B27" s="29">
        <v>16</v>
      </c>
      <c r="C27" s="30" t="s">
        <v>20</v>
      </c>
      <c r="D27" s="59">
        <v>2</v>
      </c>
      <c r="E27" s="60">
        <v>37</v>
      </c>
      <c r="F27" s="18"/>
      <c r="G27" s="52"/>
      <c r="H27" s="18"/>
      <c r="I27" s="19"/>
      <c r="J27" s="18"/>
      <c r="K27" s="52"/>
      <c r="L27" s="18"/>
      <c r="M27" s="52"/>
      <c r="N27" s="18"/>
      <c r="O27" s="52"/>
      <c r="P27" s="18"/>
      <c r="Q27" s="52"/>
      <c r="R27" s="18"/>
      <c r="S27" s="19"/>
      <c r="T27" s="18"/>
      <c r="U27" s="52"/>
      <c r="V27" s="18"/>
      <c r="W27" s="56"/>
      <c r="X27" s="18">
        <v>2</v>
      </c>
      <c r="Y27" s="18"/>
      <c r="Z27" s="18"/>
      <c r="AA27" s="52">
        <v>37</v>
      </c>
      <c r="AB27" s="52">
        <v>14</v>
      </c>
      <c r="AC27" s="57">
        <v>7</v>
      </c>
      <c r="AD27" s="51">
        <f t="shared" si="0"/>
        <v>1</v>
      </c>
      <c r="AE27" s="50">
        <v>1</v>
      </c>
    </row>
    <row r="28" spans="1:31" ht="44.25" customHeight="1">
      <c r="A28" s="76"/>
      <c r="B28" s="29">
        <v>17</v>
      </c>
      <c r="C28" s="30" t="s">
        <v>22</v>
      </c>
      <c r="D28" s="18"/>
      <c r="E28" s="19"/>
      <c r="F28" s="18"/>
      <c r="G28" s="18"/>
      <c r="H28" s="18"/>
      <c r="I28" s="18"/>
      <c r="J28" s="18"/>
      <c r="K28" s="52"/>
      <c r="L28" s="18">
        <v>7</v>
      </c>
      <c r="M28" s="52">
        <v>30</v>
      </c>
      <c r="N28" s="18">
        <v>11</v>
      </c>
      <c r="O28" s="52">
        <v>26</v>
      </c>
      <c r="P28" s="18">
        <v>13</v>
      </c>
      <c r="Q28" s="52">
        <v>24</v>
      </c>
      <c r="R28" s="18"/>
      <c r="S28" s="18"/>
      <c r="T28" s="18"/>
      <c r="U28" s="52"/>
      <c r="V28" s="18"/>
      <c r="W28" s="18"/>
      <c r="X28" s="18">
        <v>31</v>
      </c>
      <c r="Y28" s="18"/>
      <c r="Z28" s="18"/>
      <c r="AA28" s="52">
        <v>80</v>
      </c>
      <c r="AB28" s="52">
        <v>13</v>
      </c>
      <c r="AC28" s="57">
        <v>6</v>
      </c>
      <c r="AD28" s="51">
        <f t="shared" si="0"/>
        <v>3</v>
      </c>
      <c r="AE28" s="50">
        <v>3</v>
      </c>
    </row>
    <row r="29" spans="1:29" ht="39.75" customHeight="1">
      <c r="A29" s="35"/>
      <c r="B29" s="35"/>
      <c r="C29" s="36"/>
      <c r="D29" s="37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7"/>
      <c r="W29" s="37"/>
      <c r="X29" s="37"/>
      <c r="Y29" s="37"/>
      <c r="Z29" s="37"/>
      <c r="AA29" s="37"/>
      <c r="AB29" s="37"/>
      <c r="AC29" s="39"/>
    </row>
    <row r="30" spans="1:29" ht="33" customHeight="1">
      <c r="A30" s="35"/>
      <c r="B30" s="53"/>
      <c r="C30" s="40" t="s">
        <v>24</v>
      </c>
      <c r="D30" s="37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7"/>
      <c r="Q30" s="37"/>
      <c r="R30" s="37"/>
      <c r="S30" s="37"/>
      <c r="T30" s="37"/>
      <c r="U30" s="38"/>
      <c r="V30" s="37"/>
      <c r="W30" s="37"/>
      <c r="X30" s="37"/>
      <c r="Y30" s="37"/>
      <c r="Z30" s="37"/>
      <c r="AA30" s="37"/>
      <c r="AB30" s="37"/>
      <c r="AC30" s="39"/>
    </row>
    <row r="31" spans="1:31" s="41" customFormat="1" ht="54" customHeight="1">
      <c r="A31" s="55"/>
      <c r="C31" s="41" t="s">
        <v>38</v>
      </c>
      <c r="E31" s="42"/>
      <c r="F31" s="42"/>
      <c r="G31" s="42"/>
      <c r="H31" s="42"/>
      <c r="I31" s="42"/>
      <c r="J31" s="42"/>
      <c r="K31" s="42"/>
      <c r="L31" s="41" t="s">
        <v>39</v>
      </c>
      <c r="M31" s="42"/>
      <c r="N31" s="42"/>
      <c r="AD31" s="47"/>
      <c r="AE31" s="47"/>
    </row>
    <row r="32" spans="1:31" s="49" customFormat="1" ht="20.25">
      <c r="A32" s="35"/>
      <c r="B32" s="43"/>
      <c r="C32" s="43"/>
      <c r="D32" s="46">
        <f>COUNT(D12:D28)</f>
        <v>9</v>
      </c>
      <c r="E32" s="43"/>
      <c r="F32" s="46">
        <f aca="true" t="shared" si="1" ref="F32:V32">COUNT(F12:F28)</f>
        <v>7</v>
      </c>
      <c r="G32" s="43"/>
      <c r="H32" s="46">
        <f t="shared" si="1"/>
        <v>8</v>
      </c>
      <c r="I32" s="43"/>
      <c r="J32" s="46">
        <f t="shared" si="1"/>
        <v>10</v>
      </c>
      <c r="K32" s="43"/>
      <c r="L32" s="46">
        <f t="shared" si="1"/>
        <v>10</v>
      </c>
      <c r="M32" s="43"/>
      <c r="N32" s="46">
        <f t="shared" si="1"/>
        <v>11</v>
      </c>
      <c r="O32" s="43"/>
      <c r="P32" s="46">
        <f t="shared" si="1"/>
        <v>13</v>
      </c>
      <c r="Q32" s="43"/>
      <c r="R32" s="46">
        <f t="shared" si="1"/>
        <v>0</v>
      </c>
      <c r="S32" s="43"/>
      <c r="T32" s="46">
        <f t="shared" si="1"/>
        <v>0</v>
      </c>
      <c r="U32" s="43"/>
      <c r="V32" s="46">
        <f t="shared" si="1"/>
        <v>0</v>
      </c>
      <c r="W32" s="43"/>
      <c r="X32" s="43"/>
      <c r="Y32" s="43">
        <f>COUNT(Y12:Y28)</f>
        <v>4</v>
      </c>
      <c r="Z32" s="43"/>
      <c r="AA32" s="43"/>
      <c r="AB32" s="43"/>
      <c r="AC32" s="43"/>
      <c r="AD32" s="34"/>
      <c r="AE32" s="34"/>
    </row>
    <row r="33" spans="1:31" s="49" customFormat="1" ht="20.25">
      <c r="A33" s="35"/>
      <c r="B33" s="43"/>
      <c r="D33" s="46">
        <v>9</v>
      </c>
      <c r="F33" s="46">
        <v>7</v>
      </c>
      <c r="G33" s="43"/>
      <c r="H33" s="46">
        <v>8</v>
      </c>
      <c r="I33" s="43"/>
      <c r="J33" s="46">
        <v>10</v>
      </c>
      <c r="K33" s="43"/>
      <c r="L33" s="46">
        <v>10</v>
      </c>
      <c r="M33" s="43"/>
      <c r="N33" s="46">
        <v>11</v>
      </c>
      <c r="O33" s="43"/>
      <c r="P33" s="46">
        <v>13</v>
      </c>
      <c r="Q33" s="43"/>
      <c r="R33" s="46">
        <v>9</v>
      </c>
      <c r="S33" s="43"/>
      <c r="T33" s="46">
        <v>8</v>
      </c>
      <c r="U33" s="43"/>
      <c r="V33" s="46">
        <v>10</v>
      </c>
      <c r="W33" s="43"/>
      <c r="X33" s="43"/>
      <c r="Y33" s="43"/>
      <c r="AD33" s="34"/>
      <c r="AE33" s="34"/>
    </row>
  </sheetData>
  <sheetProtection/>
  <mergeCells count="23">
    <mergeCell ref="V10:W10"/>
    <mergeCell ref="Y10:Y11"/>
    <mergeCell ref="A12:A20"/>
    <mergeCell ref="A21:A28"/>
    <mergeCell ref="A1:AC1"/>
    <mergeCell ref="A4:AC4"/>
    <mergeCell ref="A10:A11"/>
    <mergeCell ref="AB10:AB11"/>
    <mergeCell ref="X10:X11"/>
    <mergeCell ref="Z10:Z11"/>
    <mergeCell ref="AC10:AC11"/>
    <mergeCell ref="T10:U10"/>
    <mergeCell ref="AA10:AA11"/>
    <mergeCell ref="L10:M10"/>
    <mergeCell ref="B10:B11"/>
    <mergeCell ref="C10:C11"/>
    <mergeCell ref="D10:E10"/>
    <mergeCell ref="F10:G10"/>
    <mergeCell ref="J10:K10"/>
    <mergeCell ref="R10:S10"/>
    <mergeCell ref="H10:I10"/>
    <mergeCell ref="P10:Q10"/>
    <mergeCell ref="N10:O10"/>
  </mergeCells>
  <printOptions horizontalCentered="1"/>
  <pageMargins left="0.3937007874015748" right="0.1968503937007874" top="0.3937007874015748" bottom="0.1968503937007874" header="0.1968503937007874" footer="0.196850393700787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Q4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.375" style="2" customWidth="1"/>
    <col min="2" max="2" width="7.875" style="1" customWidth="1"/>
    <col min="3" max="43" width="4.625" style="1" customWidth="1"/>
    <col min="44" max="16384" width="9.125" style="1" customWidth="1"/>
  </cols>
  <sheetData>
    <row r="1" spans="1:43" ht="15" thickBot="1">
      <c r="A1" s="3"/>
      <c r="B1" s="4"/>
      <c r="C1" s="5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5">
      <c r="A2" s="7">
        <v>1</v>
      </c>
      <c r="B2" s="8">
        <v>1</v>
      </c>
      <c r="C2" s="9">
        <v>1</v>
      </c>
      <c r="D2" s="10">
        <v>1</v>
      </c>
      <c r="E2" s="10">
        <v>1</v>
      </c>
      <c r="F2" s="10">
        <v>0</v>
      </c>
      <c r="G2" s="10">
        <v>2</v>
      </c>
      <c r="H2" s="10">
        <v>1</v>
      </c>
      <c r="I2" s="10">
        <v>0</v>
      </c>
      <c r="J2" s="10">
        <v>0</v>
      </c>
      <c r="K2" s="10">
        <v>0</v>
      </c>
      <c r="L2" s="10">
        <v>0</v>
      </c>
      <c r="M2" s="10">
        <v>1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>
      <c r="A3" s="11"/>
      <c r="B3" s="12">
        <v>2</v>
      </c>
      <c r="C3" s="13">
        <v>1</v>
      </c>
      <c r="D3" s="14">
        <v>1</v>
      </c>
      <c r="E3" s="14">
        <v>1</v>
      </c>
      <c r="F3" s="14">
        <v>1</v>
      </c>
      <c r="G3" s="14">
        <v>0</v>
      </c>
      <c r="H3" s="14">
        <v>0</v>
      </c>
      <c r="I3" s="14">
        <v>1</v>
      </c>
      <c r="J3" s="14">
        <v>0</v>
      </c>
      <c r="K3" s="14">
        <v>1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>
      <c r="A4" s="11"/>
      <c r="B4" s="12">
        <v>3</v>
      </c>
      <c r="C4" s="13">
        <v>2</v>
      </c>
      <c r="D4" s="14">
        <v>1</v>
      </c>
      <c r="E4" s="14">
        <v>2</v>
      </c>
      <c r="F4" s="14">
        <v>0</v>
      </c>
      <c r="G4" s="14">
        <v>1</v>
      </c>
      <c r="H4" s="14">
        <v>1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>
      <c r="A5" s="11"/>
      <c r="B5" s="12">
        <v>4</v>
      </c>
      <c r="C5" s="13">
        <v>0</v>
      </c>
      <c r="D5" s="14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>
      <c r="A6" s="11"/>
      <c r="B6" s="12">
        <v>5</v>
      </c>
      <c r="C6" s="13">
        <v>0</v>
      </c>
      <c r="D6" s="14">
        <v>0</v>
      </c>
      <c r="E6" s="14">
        <v>3</v>
      </c>
      <c r="F6" s="14">
        <v>1</v>
      </c>
      <c r="G6" s="14">
        <v>0</v>
      </c>
      <c r="H6" s="14">
        <v>1</v>
      </c>
      <c r="I6" s="14">
        <v>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5">
      <c r="A7" s="11"/>
      <c r="B7" s="12">
        <v>6</v>
      </c>
      <c r="C7" s="13">
        <v>0</v>
      </c>
      <c r="D7" s="14">
        <v>0</v>
      </c>
      <c r="E7" s="14">
        <v>0</v>
      </c>
      <c r="F7" s="14">
        <v>0</v>
      </c>
      <c r="G7" s="14">
        <v>2</v>
      </c>
      <c r="H7" s="14">
        <v>0</v>
      </c>
      <c r="I7" s="14">
        <v>0</v>
      </c>
      <c r="J7" s="14">
        <v>1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5">
      <c r="A8" s="11"/>
      <c r="B8" s="12">
        <v>7</v>
      </c>
      <c r="C8" s="13">
        <v>2</v>
      </c>
      <c r="D8" s="14">
        <v>0</v>
      </c>
      <c r="E8" s="14">
        <v>1</v>
      </c>
      <c r="F8" s="14">
        <v>2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5">
      <c r="A9" s="11"/>
      <c r="B9" s="12">
        <v>8</v>
      </c>
      <c r="C9" s="13">
        <v>0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>
      <c r="A10" s="11"/>
      <c r="B10" s="12">
        <v>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>
      <c r="A11" s="11">
        <v>2</v>
      </c>
      <c r="B11" s="12">
        <v>10</v>
      </c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1</v>
      </c>
      <c r="L11" s="14">
        <v>1</v>
      </c>
      <c r="M11" s="14">
        <v>0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>
      <c r="A12" s="11"/>
      <c r="B12" s="12">
        <v>11</v>
      </c>
      <c r="C12" s="13">
        <v>0</v>
      </c>
      <c r="D12" s="14">
        <v>1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>
      <c r="A13" s="11"/>
      <c r="B13" s="12">
        <v>12</v>
      </c>
      <c r="C13" s="13">
        <v>0</v>
      </c>
      <c r="D13" s="14">
        <v>0</v>
      </c>
      <c r="E13" s="14">
        <v>0</v>
      </c>
      <c r="F13" s="14">
        <v>0</v>
      </c>
      <c r="G13" s="14">
        <v>1</v>
      </c>
      <c r="H13" s="14">
        <v>0</v>
      </c>
      <c r="I13" s="14">
        <v>1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>
      <c r="A14" s="11"/>
      <c r="B14" s="12">
        <v>13</v>
      </c>
      <c r="C14" s="13">
        <v>0</v>
      </c>
      <c r="D14" s="14">
        <v>1</v>
      </c>
      <c r="E14" s="14">
        <v>0</v>
      </c>
      <c r="F14" s="14">
        <v>1</v>
      </c>
      <c r="G14" s="14">
        <v>0</v>
      </c>
      <c r="H14" s="14">
        <v>2</v>
      </c>
      <c r="I14" s="14">
        <v>1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>
      <c r="A15" s="11"/>
      <c r="B15" s="12">
        <v>14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4">
        <v>1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5">
      <c r="A16" s="11"/>
      <c r="B16" s="12">
        <v>15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>
      <c r="A17" s="11"/>
      <c r="B17" s="12">
        <v>16</v>
      </c>
      <c r="C17" s="13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>
      <c r="A18" s="11"/>
      <c r="B18" s="12">
        <v>17</v>
      </c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1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5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5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5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5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5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5">
      <c r="A37" s="11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5">
      <c r="A38" s="11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5">
      <c r="A39" s="11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5">
      <c r="A40" s="11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5">
      <c r="A41" s="11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5" thickBot="1">
      <c r="A42" s="11"/>
      <c r="B42" s="15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9.50390625" style="0" customWidth="1"/>
    <col min="2" max="2" width="8.00390625" style="16" customWidth="1"/>
    <col min="3" max="3" width="3.375" style="0" customWidth="1"/>
    <col min="4" max="4" width="24.375" style="0" customWidth="1"/>
    <col min="5" max="5" width="7.125" style="0" customWidth="1"/>
  </cols>
  <sheetData>
    <row r="1" spans="1:5" ht="12.75">
      <c r="A1" s="17" t="s">
        <v>6</v>
      </c>
      <c r="B1" s="16">
        <v>40</v>
      </c>
      <c r="D1" s="17" t="s">
        <v>7</v>
      </c>
      <c r="E1" s="16">
        <v>6</v>
      </c>
    </row>
    <row r="2" ht="12.75">
      <c r="B2" s="16">
        <v>37</v>
      </c>
    </row>
    <row r="3" ht="12.75">
      <c r="B3" s="16">
        <v>35</v>
      </c>
    </row>
    <row r="4" ht="12.75">
      <c r="B4" s="16">
        <v>33</v>
      </c>
    </row>
    <row r="5" ht="12.75">
      <c r="B5" s="16">
        <v>32</v>
      </c>
    </row>
    <row r="6" ht="12.75">
      <c r="B6" s="16">
        <v>31</v>
      </c>
    </row>
    <row r="7" ht="12.75">
      <c r="B7" s="16">
        <v>30</v>
      </c>
    </row>
    <row r="8" ht="12.75">
      <c r="B8" s="16">
        <v>29</v>
      </c>
    </row>
    <row r="9" ht="12.75">
      <c r="B9" s="16">
        <v>28</v>
      </c>
    </row>
    <row r="10" ht="12.75">
      <c r="B10" s="16">
        <v>27</v>
      </c>
    </row>
    <row r="11" ht="12.75">
      <c r="B11" s="16">
        <v>26</v>
      </c>
    </row>
    <row r="12" ht="12.75">
      <c r="B12" s="16">
        <v>25</v>
      </c>
    </row>
    <row r="13" ht="12.75">
      <c r="B13" s="16">
        <v>24</v>
      </c>
    </row>
    <row r="14" ht="12.75">
      <c r="B14" s="16">
        <v>23</v>
      </c>
    </row>
    <row r="15" ht="12.75">
      <c r="B15" s="16">
        <v>22</v>
      </c>
    </row>
    <row r="16" ht="12.75">
      <c r="B16" s="16">
        <v>21</v>
      </c>
    </row>
    <row r="17" ht="12.75">
      <c r="B17" s="16">
        <v>20</v>
      </c>
    </row>
  </sheetData>
  <sheetProtection password="DBEB" sheet="1" objects="1" scenarios="1"/>
  <protectedRanges>
    <protectedRange sqref="E1" name="Диапазон2"/>
    <protectedRange sqref="B1:B65536" name="Диапазон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Q4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.375" style="2" customWidth="1"/>
    <col min="2" max="2" width="7.875" style="1" customWidth="1"/>
    <col min="3" max="43" width="4.625" style="1" customWidth="1"/>
    <col min="44" max="16384" width="9.125" style="1" customWidth="1"/>
  </cols>
  <sheetData>
    <row r="1" spans="1:43" ht="15" thickBot="1">
      <c r="A1" s="3"/>
      <c r="B1" s="4"/>
      <c r="C1" s="5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5">
      <c r="A2" s="7">
        <v>2</v>
      </c>
      <c r="B2" s="8">
        <v>10</v>
      </c>
      <c r="C2" s="9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>
      <c r="A3" s="11"/>
      <c r="B3" s="12">
        <v>11</v>
      </c>
      <c r="C3" s="13">
        <v>0</v>
      </c>
      <c r="D3" s="14">
        <v>1</v>
      </c>
      <c r="E3" s="14">
        <v>0</v>
      </c>
      <c r="F3" s="14">
        <v>1</v>
      </c>
      <c r="G3" s="14">
        <v>0</v>
      </c>
      <c r="H3" s="14">
        <v>0</v>
      </c>
      <c r="I3" s="14">
        <v>1</v>
      </c>
      <c r="J3" s="14">
        <v>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>
      <c r="A4" s="11"/>
      <c r="B4" s="12">
        <v>12</v>
      </c>
      <c r="C4" s="13">
        <v>0</v>
      </c>
      <c r="D4" s="14">
        <v>0</v>
      </c>
      <c r="E4" s="14">
        <v>0</v>
      </c>
      <c r="F4" s="14">
        <v>0</v>
      </c>
      <c r="G4" s="14">
        <v>1</v>
      </c>
      <c r="H4" s="14">
        <v>0</v>
      </c>
      <c r="I4" s="14">
        <v>1</v>
      </c>
      <c r="J4" s="14">
        <v>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>
      <c r="A5" s="11"/>
      <c r="B5" s="12">
        <v>13</v>
      </c>
      <c r="C5" s="13">
        <v>0</v>
      </c>
      <c r="D5" s="14">
        <v>1</v>
      </c>
      <c r="E5" s="14">
        <v>0</v>
      </c>
      <c r="F5" s="14">
        <v>1</v>
      </c>
      <c r="G5" s="14">
        <v>0</v>
      </c>
      <c r="H5" s="14">
        <v>2</v>
      </c>
      <c r="I5" s="14">
        <v>1</v>
      </c>
      <c r="J5" s="14">
        <v>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>
      <c r="A6" s="11"/>
      <c r="B6" s="12">
        <v>14</v>
      </c>
      <c r="C6" s="13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5">
      <c r="A7" s="11"/>
      <c r="B7" s="12">
        <v>15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5">
      <c r="A8" s="11"/>
      <c r="B8" s="12">
        <v>16</v>
      </c>
      <c r="C8" s="13">
        <v>0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5">
      <c r="A9" s="11"/>
      <c r="B9" s="12">
        <v>17</v>
      </c>
      <c r="C9" s="13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5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5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5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5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5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5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5">
      <c r="A37" s="11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5">
      <c r="A38" s="11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5">
      <c r="A39" s="11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5">
      <c r="A40" s="11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5">
      <c r="A41" s="11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5" thickBot="1">
      <c r="A42" s="11"/>
      <c r="B42" s="15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C17"/>
  <sheetViews>
    <sheetView zoomScalePageLayoutView="0" workbookViewId="0" topLeftCell="A1">
      <selection activeCell="A1" sqref="A1:C8"/>
    </sheetView>
  </sheetViews>
  <sheetFormatPr defaultColWidth="9.00390625" defaultRowHeight="12.75"/>
  <sheetData>
    <row r="1" spans="1:3" ht="12.75">
      <c r="A1">
        <v>24</v>
      </c>
      <c r="B1">
        <v>189</v>
      </c>
      <c r="C1" t="s">
        <v>58</v>
      </c>
    </row>
    <row r="2" spans="1:3" ht="12.75">
      <c r="A2">
        <v>22</v>
      </c>
      <c r="B2">
        <v>187</v>
      </c>
      <c r="C2" t="s">
        <v>56</v>
      </c>
    </row>
    <row r="3" spans="1:3" ht="12.75">
      <c r="A3">
        <v>21</v>
      </c>
      <c r="B3">
        <v>109</v>
      </c>
      <c r="C3" t="s">
        <v>55</v>
      </c>
    </row>
    <row r="4" spans="1:3" ht="12.75">
      <c r="A4">
        <v>23</v>
      </c>
      <c r="B4">
        <v>91</v>
      </c>
      <c r="C4" t="s">
        <v>57</v>
      </c>
    </row>
    <row r="5" spans="1:3" ht="12.75">
      <c r="A5">
        <v>25</v>
      </c>
      <c r="B5">
        <v>85</v>
      </c>
      <c r="C5" t="s">
        <v>59</v>
      </c>
    </row>
    <row r="6" spans="1:3" ht="12.75">
      <c r="A6">
        <v>28</v>
      </c>
      <c r="B6">
        <v>80</v>
      </c>
      <c r="C6" t="s">
        <v>59</v>
      </c>
    </row>
    <row r="7" spans="1:3" ht="12.75">
      <c r="A7">
        <v>27</v>
      </c>
      <c r="B7">
        <v>37</v>
      </c>
      <c r="C7" t="s">
        <v>61</v>
      </c>
    </row>
    <row r="8" spans="1:3" ht="12.75">
      <c r="A8">
        <v>26</v>
      </c>
      <c r="B8">
        <v>31</v>
      </c>
      <c r="C8" t="s">
        <v>60</v>
      </c>
    </row>
    <row r="9" ht="12.75">
      <c r="C9" t="s">
        <v>54</v>
      </c>
    </row>
    <row r="10" ht="12.75">
      <c r="C10" t="s">
        <v>51</v>
      </c>
    </row>
    <row r="11" ht="12.75">
      <c r="C11" t="s">
        <v>50</v>
      </c>
    </row>
    <row r="12" ht="12.75">
      <c r="C12" t="s">
        <v>52</v>
      </c>
    </row>
    <row r="13" ht="12.75">
      <c r="C13" t="s">
        <v>53</v>
      </c>
    </row>
    <row r="14" ht="12.75">
      <c r="C14" t="s">
        <v>48</v>
      </c>
    </row>
    <row r="15" ht="12.75">
      <c r="C15" t="s">
        <v>48</v>
      </c>
    </row>
    <row r="16" ht="12.75">
      <c r="C16" t="s">
        <v>49</v>
      </c>
    </row>
    <row r="17" ht="12.75">
      <c r="C17" t="s"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Таймулина Ю.В.</dc:creator>
  <cp:keywords/>
  <dc:description/>
  <cp:lastModifiedBy>USER</cp:lastModifiedBy>
  <cp:lastPrinted>2022-12-11T07:15:27Z</cp:lastPrinted>
  <dcterms:created xsi:type="dcterms:W3CDTF">2005-05-16T05:57:11Z</dcterms:created>
  <dcterms:modified xsi:type="dcterms:W3CDTF">2022-12-11T07:17:58Z</dcterms:modified>
  <cp:category/>
  <cp:version/>
  <cp:contentType/>
  <cp:contentStatus/>
</cp:coreProperties>
</file>